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O:\Carney\Election 2023\Primary 2023\Canvass and Certification Primary 2023\"/>
    </mc:Choice>
  </mc:AlternateContent>
  <xr:revisionPtr revIDLastSave="0" documentId="13_ncr:1_{8CFC5687-BF42-4572-8019-3E170424D440}" xr6:coauthVersionLast="47" xr6:coauthVersionMax="47" xr10:uidLastSave="{00000000-0000-0000-0000-000000000000}"/>
  <bookViews>
    <workbookView xWindow="-120" yWindow="-120" windowWidth="29040" windowHeight="17640" tabRatio="1000" xr2:uid="{00000000-000D-0000-FFFF-FFFF00000000}"/>
  </bookViews>
  <sheets>
    <sheet name="Ellicott Council Member" sheetId="26" r:id="rId1"/>
    <sheet name="Lovejoy Council Member" sheetId="27" r:id="rId2"/>
    <sheet name="Masten Council Member" sheetId="28" r:id="rId3"/>
    <sheet name="North Council Member" sheetId="29" r:id="rId4"/>
    <sheet name="University Council Member" sheetId="30" r:id="rId5"/>
    <sheet name="CTON Council President" sheetId="31" r:id="rId6"/>
    <sheet name="CTON Council 2nd Ward" sheetId="32" r:id="rId7"/>
    <sheet name="Cheektowaga Highways" sheetId="33" r:id="rId8"/>
    <sheet name="Newstead Town Justice" sheetId="34" r:id="rId9"/>
  </sheets>
  <definedNames>
    <definedName name="_xlnm.Print_Titles" localSheetId="7">'Cheektowaga Highways'!$1:$3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34" l="1"/>
  <c r="F6" i="34"/>
  <c r="E6" i="34"/>
  <c r="D6" i="34"/>
  <c r="C6" i="34"/>
  <c r="B6" i="34"/>
  <c r="G5" i="34"/>
  <c r="G4" i="34"/>
  <c r="F34" i="33"/>
  <c r="E34" i="33"/>
  <c r="D34" i="33"/>
  <c r="C34" i="33"/>
  <c r="B34" i="33"/>
  <c r="G33" i="33"/>
  <c r="G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G11" i="33"/>
  <c r="G34" i="33" s="1"/>
  <c r="G10" i="33"/>
  <c r="G9" i="33"/>
  <c r="G8" i="33"/>
  <c r="G7" i="33"/>
  <c r="G6" i="33"/>
  <c r="G5" i="33"/>
  <c r="G9" i="32"/>
  <c r="F9" i="32"/>
  <c r="E9" i="32"/>
  <c r="D9" i="32"/>
  <c r="C9" i="32"/>
  <c r="B9" i="32"/>
  <c r="G8" i="32"/>
  <c r="G7" i="32"/>
  <c r="G6" i="32"/>
  <c r="F16" i="31"/>
  <c r="E16" i="31"/>
  <c r="D16" i="31"/>
  <c r="C16" i="31"/>
  <c r="B16" i="31"/>
  <c r="G14" i="31"/>
  <c r="G13" i="31"/>
  <c r="G12" i="31"/>
  <c r="G11" i="31"/>
  <c r="G10" i="31"/>
  <c r="G9" i="31"/>
  <c r="G8" i="31"/>
  <c r="G7" i="31"/>
  <c r="G6" i="31"/>
  <c r="G16" i="31" s="1"/>
  <c r="F16" i="30"/>
  <c r="E16" i="30"/>
  <c r="D16" i="30"/>
  <c r="C16" i="30"/>
  <c r="B16" i="30"/>
  <c r="G15" i="30"/>
  <c r="G14" i="30"/>
  <c r="G13" i="30"/>
  <c r="G12" i="30"/>
  <c r="G11" i="30"/>
  <c r="G10" i="30"/>
  <c r="G9" i="30"/>
  <c r="G8" i="30"/>
  <c r="G7" i="30"/>
  <c r="G6" i="30"/>
  <c r="G5" i="30"/>
  <c r="G16" i="30" s="1"/>
  <c r="F19" i="29"/>
  <c r="E19" i="29"/>
  <c r="D19" i="29"/>
  <c r="C19" i="29"/>
  <c r="B19" i="29"/>
  <c r="G18" i="29"/>
  <c r="G17" i="29"/>
  <c r="G16" i="29"/>
  <c r="G15" i="29"/>
  <c r="G14" i="29"/>
  <c r="G13" i="29"/>
  <c r="G12" i="29"/>
  <c r="G19" i="29" s="1"/>
  <c r="G11" i="29"/>
  <c r="G10" i="29"/>
  <c r="G9" i="29"/>
  <c r="G8" i="29"/>
  <c r="G7" i="29"/>
  <c r="G6" i="29"/>
  <c r="G5" i="29"/>
  <c r="F18" i="28"/>
  <c r="E18" i="28"/>
  <c r="D18" i="28"/>
  <c r="C18" i="28"/>
  <c r="B18" i="28"/>
  <c r="G17" i="28"/>
  <c r="G16" i="28"/>
  <c r="G15" i="28"/>
  <c r="G14" i="28"/>
  <c r="G13" i="28"/>
  <c r="G12" i="28"/>
  <c r="G11" i="28"/>
  <c r="G10" i="28"/>
  <c r="G9" i="28"/>
  <c r="G8" i="28"/>
  <c r="G7" i="28"/>
  <c r="G18" i="28" s="1"/>
  <c r="G6" i="28"/>
  <c r="G5" i="28"/>
  <c r="F15" i="27"/>
  <c r="E15" i="27"/>
  <c r="D15" i="27"/>
  <c r="C15" i="27"/>
  <c r="B15" i="27"/>
  <c r="G14" i="27"/>
  <c r="G13" i="27"/>
  <c r="G12" i="27"/>
  <c r="G11" i="27"/>
  <c r="G10" i="27"/>
  <c r="G9" i="27"/>
  <c r="G8" i="27"/>
  <c r="G7" i="27"/>
  <c r="G6" i="27"/>
  <c r="G5" i="27"/>
  <c r="G15" i="27" s="1"/>
  <c r="H26" i="26"/>
  <c r="G26" i="26"/>
  <c r="F26" i="26"/>
  <c r="E26" i="26"/>
  <c r="D26" i="26"/>
  <c r="C26" i="26"/>
  <c r="B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I7" i="26"/>
  <c r="I6" i="26"/>
  <c r="I5" i="26"/>
  <c r="I26" i="26" s="1"/>
</calcChain>
</file>

<file path=xl/sharedStrings.xml><?xml version="1.0" encoding="utf-8"?>
<sst xmlns="http://schemas.openxmlformats.org/spreadsheetml/2006/main" count="197" uniqueCount="164">
  <si>
    <t>Ellicott</t>
  </si>
  <si>
    <t>Ellicott Total</t>
  </si>
  <si>
    <t>Lovejoy</t>
  </si>
  <si>
    <t>Masten</t>
  </si>
  <si>
    <t>Masten Total</t>
  </si>
  <si>
    <t>North</t>
  </si>
  <si>
    <t>North Total</t>
  </si>
  <si>
    <t>University Total</t>
  </si>
  <si>
    <t>University</t>
  </si>
  <si>
    <t>Cheektowaga Total</t>
  </si>
  <si>
    <t>Cheektowaga</t>
  </si>
  <si>
    <t>Lovejoy Total</t>
  </si>
  <si>
    <t>Blank</t>
  </si>
  <si>
    <t>Void</t>
  </si>
  <si>
    <t>Scattering</t>
  </si>
  <si>
    <t>TOTAL</t>
  </si>
  <si>
    <t>First Ward</t>
  </si>
  <si>
    <t>Second Ward</t>
  </si>
  <si>
    <t>Second Ward Total</t>
  </si>
  <si>
    <t>City of Tonawanda</t>
  </si>
  <si>
    <t>CTON 2 001</t>
  </si>
  <si>
    <t>CTON 2 002</t>
  </si>
  <si>
    <t>CTON 2 003</t>
  </si>
  <si>
    <t>City of Tonawanda Total</t>
  </si>
  <si>
    <t>Newstead</t>
  </si>
  <si>
    <t>Newstead Total</t>
  </si>
  <si>
    <t>Bryan J. Bollman Democratic</t>
  </si>
  <si>
    <t>Mohammed N. Uddin          Democratic</t>
  </si>
  <si>
    <t>Emin Eddie Egriu Democratic</t>
  </si>
  <si>
    <t>Cedric Holloway Democratic</t>
  </si>
  <si>
    <t>Leah M. Halton-Pope Democratic</t>
  </si>
  <si>
    <t>Matt Dearing       Democratic</t>
  </si>
  <si>
    <t>India B. Walton     Democratic</t>
  </si>
  <si>
    <t>Rasheed N. Wyatt Democratic</t>
  </si>
  <si>
    <t>Joseph Golombek Jr.     Democratic</t>
  </si>
  <si>
    <t>Eve Shippens           Democratic</t>
  </si>
  <si>
    <t>Kathryn E A Franco          Democratic</t>
  </si>
  <si>
    <t>Jenna N. Koch          Democratic</t>
  </si>
  <si>
    <t>Mary Ann Cancilla          Democratic</t>
  </si>
  <si>
    <t>Christopher C. Fisher          Democratic</t>
  </si>
  <si>
    <t>Dawn M. Kammerdeiner          Democratic</t>
  </si>
  <si>
    <t>Richard J. Rusiniak  Democratic</t>
  </si>
  <si>
    <t>Darryl T. Stachura           Democratic</t>
  </si>
  <si>
    <t>Ellicott Council Member                                                             4 Year Term                                                             Vote For One</t>
  </si>
  <si>
    <t>ELL 1 (2)</t>
  </si>
  <si>
    <t>ELL 3</t>
  </si>
  <si>
    <t>ELL 4 (5, 6, 10)</t>
  </si>
  <si>
    <t>ELL 7</t>
  </si>
  <si>
    <t>ELL 8 (36)</t>
  </si>
  <si>
    <t>ELL 9</t>
  </si>
  <si>
    <t>ELL 11 (12, 13, 17)</t>
  </si>
  <si>
    <t>ELL 14</t>
  </si>
  <si>
    <t>ELL 15</t>
  </si>
  <si>
    <t>ELL 16 (24)</t>
  </si>
  <si>
    <t>ELL 18</t>
  </si>
  <si>
    <t>ELL 19 (20)</t>
  </si>
  <si>
    <t>ELL 21</t>
  </si>
  <si>
    <t>ELL 22 (23)</t>
  </si>
  <si>
    <t>ELL 25 (26)</t>
  </si>
  <si>
    <t>ELL 27</t>
  </si>
  <si>
    <t>ELL 28 (32)</t>
  </si>
  <si>
    <t>ELL 29 (30, 31)</t>
  </si>
  <si>
    <t>ELL 33</t>
  </si>
  <si>
    <t>ELL 34</t>
  </si>
  <si>
    <t>ELL 35</t>
  </si>
  <si>
    <t>Lovejoy Council Member                                                             4 Year Term                                                             Vote For One</t>
  </si>
  <si>
    <t>LOV 1 (2, 3)</t>
  </si>
  <si>
    <t>LOV 4 (5)</t>
  </si>
  <si>
    <t>LOV 6 (7, 8, 9, 10, 33)</t>
  </si>
  <si>
    <t>LOV 11 (12, 13, 14)</t>
  </si>
  <si>
    <t>LOV 15 (16, 17, 18, 19, 34)</t>
  </si>
  <si>
    <t>LOV 20 (21, 22)</t>
  </si>
  <si>
    <t>LOV 23 (24, 28)</t>
  </si>
  <si>
    <t>LOV 25 (26)</t>
  </si>
  <si>
    <t>LOV 27 (31)</t>
  </si>
  <si>
    <t>LOV 29 (30, 32)</t>
  </si>
  <si>
    <t>Masten Council Member                                                             4 Year Term                                                             Vote For One</t>
  </si>
  <si>
    <t>Zeneta B. Everhart     Democratic</t>
  </si>
  <si>
    <t>MAS 1 (3, 8, 9, 10)</t>
  </si>
  <si>
    <t>MAS 2 (27, 34, 39, 43, 44)</t>
  </si>
  <si>
    <t>MAS 4 (11, 12, 17, 18)</t>
  </si>
  <si>
    <t>MAS 5 (6, 7)</t>
  </si>
  <si>
    <t>MAS 13 (20)</t>
  </si>
  <si>
    <t>MAS 14 (15, 21, 22)</t>
  </si>
  <si>
    <t>MAS 16 (24, 28, 29)</t>
  </si>
  <si>
    <t>MAS 19 (23, 25, 26)</t>
  </si>
  <si>
    <t>MAS 30 (40)</t>
  </si>
  <si>
    <t>MAS 31 (32)</t>
  </si>
  <si>
    <t>MAS 33</t>
  </si>
  <si>
    <t>MAS 35 (36, 37, 38)</t>
  </si>
  <si>
    <t>MAS 41 (42)</t>
  </si>
  <si>
    <t>North Council Member                                                             4 Year Term                                                             Vote For One</t>
  </si>
  <si>
    <t>NOR 1 (5, 25, 27)</t>
  </si>
  <si>
    <t>NOR 2 (6)</t>
  </si>
  <si>
    <t>NOR 3</t>
  </si>
  <si>
    <t>NOR 4</t>
  </si>
  <si>
    <t>NOR 7 (13)</t>
  </si>
  <si>
    <t xml:space="preserve">NOR 8 </t>
  </si>
  <si>
    <t>NOR 9 (15, 16, 19)</t>
  </si>
  <si>
    <t>NOR 10 (11)</t>
  </si>
  <si>
    <t>NOR 12 (14)</t>
  </si>
  <si>
    <t>NOR 17</t>
  </si>
  <si>
    <t>NOR 18 (21)</t>
  </si>
  <si>
    <t>NOR 20 (24)</t>
  </si>
  <si>
    <t xml:space="preserve">NOR 22 </t>
  </si>
  <si>
    <t>NOR 23 (26)</t>
  </si>
  <si>
    <t>University Council Member                                                             4 Year Term                                                             Vote For One</t>
  </si>
  <si>
    <t>UNI 1 (5, 7, 18)</t>
  </si>
  <si>
    <t>UNI 2 (3)</t>
  </si>
  <si>
    <t>UNI 4 (6, 8)</t>
  </si>
  <si>
    <t>UNI 9</t>
  </si>
  <si>
    <t>UNI 10 (11, 13)</t>
  </si>
  <si>
    <t>UNI 12 (14, 17, 20)</t>
  </si>
  <si>
    <t xml:space="preserve">UNI 15 </t>
  </si>
  <si>
    <t>UNI 16 (19, 21)</t>
  </si>
  <si>
    <t>UNI 22 (23)</t>
  </si>
  <si>
    <t>UNI 24</t>
  </si>
  <si>
    <t>UNI 25 (26, 27)</t>
  </si>
  <si>
    <t>Common Council President                                                             4 Year Term                                                             Vote For One</t>
  </si>
  <si>
    <t>CTON 1-1</t>
  </si>
  <si>
    <t>CTON 1-2 (1-3)</t>
  </si>
  <si>
    <t>CTON 2-1</t>
  </si>
  <si>
    <t xml:space="preserve">CTON 2-2 </t>
  </si>
  <si>
    <t>CTON 2-3</t>
  </si>
  <si>
    <t>CTON 3-1</t>
  </si>
  <si>
    <t>CTON 3-2</t>
  </si>
  <si>
    <t>CTON 3-3</t>
  </si>
  <si>
    <t>CTON 4-1 (4-2, 4-3)</t>
  </si>
  <si>
    <t>Council Member 2nd Ward                                                             4 Year Term                                                             Vote For One</t>
  </si>
  <si>
    <t>Superintendent of Highways                                                            4 Year Term                                                             Vote Once</t>
  </si>
  <si>
    <t>CKTW 1 (70,82, 95)</t>
  </si>
  <si>
    <t>CKTW 2 (3, 43, 53, 74, 85, 86, 96)</t>
  </si>
  <si>
    <t>CKTW 4 (64, 66, 72)</t>
  </si>
  <si>
    <t>CKTW 5 (38, 39, 93)</t>
  </si>
  <si>
    <t>CKTW 6 (7, 49, 59, 76)</t>
  </si>
  <si>
    <t>CKTW 8 (89, 91)</t>
  </si>
  <si>
    <t>CKTW 9 (24, 25, 26, 75)</t>
  </si>
  <si>
    <t>CKTW 10 (11, 17, 73)</t>
  </si>
  <si>
    <t>CKTW 12 (13, 21)</t>
  </si>
  <si>
    <t>CKTW 14 (20, 71)</t>
  </si>
  <si>
    <t>CKTW 15 (16)</t>
  </si>
  <si>
    <t>CKTW 18 (19, 79, 81)</t>
  </si>
  <si>
    <t>CKTW 22 (28, 83, 84, 97)</t>
  </si>
  <si>
    <t>CKTW 23 (90)</t>
  </si>
  <si>
    <t>CKTW 27 (29, 30)</t>
  </si>
  <si>
    <t>CKTW 31</t>
  </si>
  <si>
    <t>CKTW 32 (35, 67, 80)</t>
  </si>
  <si>
    <t>CKTW 33 (42, 44, 45)</t>
  </si>
  <si>
    <t>CKTW 34</t>
  </si>
  <si>
    <t>CKTW 36 (37, 40, 60, 69)</t>
  </si>
  <si>
    <t>CKTW 41 (58)</t>
  </si>
  <si>
    <t>CKTW 46 (47, 48, 54)</t>
  </si>
  <si>
    <t>CKTW 50</t>
  </si>
  <si>
    <t>CKTW 51 (52, 94)</t>
  </si>
  <si>
    <t>CKTW 55 (56)</t>
  </si>
  <si>
    <t>CKTW 57 (78)</t>
  </si>
  <si>
    <t>CKTW 61 (77, 92)</t>
  </si>
  <si>
    <t>CKTW 62 (63)</t>
  </si>
  <si>
    <t>CKTW 65 (68, 87, 88)</t>
  </si>
  <si>
    <t>Town Justice                                                           4 Year Term                                                             Vote For One</t>
  </si>
  <si>
    <t>Susan P. Reinecke                           Democratic</t>
  </si>
  <si>
    <t>Theresa M. Roth                           Democratic</t>
  </si>
  <si>
    <t>NEWS 1 (2, 3)</t>
  </si>
  <si>
    <t>NEWS 4 (5,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</si>
</sst>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3" fillId="0" borderId="0" xfId="0" applyFont="1"/>
    <xf numFmtId="0" fontId="5" fillId="2" borderId="2" xfId="2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2" borderId="0" xfId="2" applyFont="1" applyFill="1" applyAlignment="1">
      <alignment horizontal="left"/>
    </xf>
    <xf numFmtId="0" fontId="3" fillId="0" borderId="0" xfId="0" applyFont="1" applyAlignment="1">
      <alignment horizontal="center"/>
    </xf>
    <xf numFmtId="0" fontId="6" fillId="2" borderId="4" xfId="2" applyFont="1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2" borderId="4" xfId="2" applyFont="1" applyFill="1" applyBorder="1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wrapText="1"/>
    </xf>
  </cellXfs>
  <cellStyles count="3">
    <cellStyle name="Normal" xfId="0" builtinId="0"/>
    <cellStyle name="Normal 2" xfId="1" xr:uid="{00000000-0005-0000-0000-000001000000}"/>
    <cellStyle name="Normal_Sheet1" xfId="2" xr:uid="{30F040A9-360D-4C4A-A433-629F7D87D3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D99B7-B24E-4B84-A929-420D6E302289}">
  <sheetPr>
    <tabColor theme="4" tint="0.39997558519241921"/>
    <pageSetUpPr fitToPage="1"/>
  </sheetPr>
  <dimension ref="A1:I26"/>
  <sheetViews>
    <sheetView tabSelected="1" workbookViewId="0">
      <pane ySplit="2" topLeftCell="A3" activePane="bottomLeft" state="frozen"/>
      <selection activeCell="C4" sqref="C4"/>
      <selection pane="bottomLeft" activeCell="D9" sqref="D9"/>
    </sheetView>
  </sheetViews>
  <sheetFormatPr defaultRowHeight="15" x14ac:dyDescent="0.25"/>
  <cols>
    <col min="1" max="1" width="27.42578125" bestFit="1" customWidth="1"/>
    <col min="2" max="3" width="9.140625" style="2"/>
  </cols>
  <sheetData>
    <row r="1" spans="1:9" ht="122.25" customHeight="1" thickBot="1" x14ac:dyDescent="0.3">
      <c r="A1" s="3" t="s">
        <v>43</v>
      </c>
      <c r="B1" s="4" t="s">
        <v>28</v>
      </c>
      <c r="C1" s="4" t="s">
        <v>31</v>
      </c>
      <c r="D1" s="4" t="s">
        <v>29</v>
      </c>
      <c r="E1" s="4" t="s">
        <v>30</v>
      </c>
      <c r="F1" s="4" t="s">
        <v>12</v>
      </c>
      <c r="G1" s="4" t="s">
        <v>13</v>
      </c>
      <c r="H1" s="4" t="s">
        <v>14</v>
      </c>
      <c r="I1" s="5" t="s">
        <v>15</v>
      </c>
    </row>
    <row r="2" spans="1:9" ht="15.75" thickBot="1" x14ac:dyDescent="0.3">
      <c r="A2" s="7">
        <v>2023</v>
      </c>
      <c r="B2" s="8"/>
      <c r="C2" s="8"/>
      <c r="D2" s="8"/>
      <c r="E2" s="8"/>
      <c r="F2" s="8"/>
      <c r="G2" s="8"/>
      <c r="H2" s="8"/>
      <c r="I2" s="8"/>
    </row>
    <row r="4" spans="1:9" s="1" customFormat="1" x14ac:dyDescent="0.25">
      <c r="A4" s="15" t="s">
        <v>0</v>
      </c>
      <c r="B4" s="14"/>
      <c r="C4" s="14"/>
      <c r="D4" s="14"/>
      <c r="E4" s="14"/>
      <c r="F4" s="14"/>
      <c r="G4" s="14"/>
      <c r="H4" s="14"/>
      <c r="I4" s="14"/>
    </row>
    <row r="5" spans="1:9" x14ac:dyDescent="0.25">
      <c r="A5" s="11" t="s">
        <v>44</v>
      </c>
      <c r="B5" s="12">
        <v>34</v>
      </c>
      <c r="C5" s="12">
        <v>47</v>
      </c>
      <c r="D5" s="12">
        <v>72</v>
      </c>
      <c r="E5" s="12">
        <v>62</v>
      </c>
      <c r="F5" s="12">
        <v>0</v>
      </c>
      <c r="G5" s="12">
        <v>0</v>
      </c>
      <c r="H5" s="12">
        <v>3</v>
      </c>
      <c r="I5" s="12">
        <f t="shared" ref="I5:I25" si="0">SUM(B5:H5)</f>
        <v>218</v>
      </c>
    </row>
    <row r="6" spans="1:9" x14ac:dyDescent="0.25">
      <c r="A6" s="11" t="s">
        <v>45</v>
      </c>
      <c r="B6" s="12">
        <v>15</v>
      </c>
      <c r="C6" s="12">
        <v>24</v>
      </c>
      <c r="D6" s="12">
        <v>32</v>
      </c>
      <c r="E6" s="12">
        <v>48</v>
      </c>
      <c r="F6" s="12">
        <v>1</v>
      </c>
      <c r="G6" s="12">
        <v>1</v>
      </c>
      <c r="H6" s="12">
        <v>0</v>
      </c>
      <c r="I6" s="12">
        <f t="shared" si="0"/>
        <v>121</v>
      </c>
    </row>
    <row r="7" spans="1:9" x14ac:dyDescent="0.25">
      <c r="A7" s="11" t="s">
        <v>46</v>
      </c>
      <c r="B7" s="12">
        <v>22</v>
      </c>
      <c r="C7" s="12">
        <v>17</v>
      </c>
      <c r="D7" s="12">
        <v>52</v>
      </c>
      <c r="E7" s="12">
        <v>64</v>
      </c>
      <c r="F7" s="12">
        <v>1</v>
      </c>
      <c r="G7" s="12">
        <v>0</v>
      </c>
      <c r="H7" s="12">
        <v>0</v>
      </c>
      <c r="I7" s="12">
        <f t="shared" si="0"/>
        <v>156</v>
      </c>
    </row>
    <row r="8" spans="1:9" x14ac:dyDescent="0.25">
      <c r="A8" s="11" t="s">
        <v>47</v>
      </c>
      <c r="B8" s="12">
        <v>1</v>
      </c>
      <c r="C8" s="12">
        <v>0</v>
      </c>
      <c r="D8" s="12">
        <v>11</v>
      </c>
      <c r="E8" s="12">
        <v>11</v>
      </c>
      <c r="F8" s="12">
        <v>0</v>
      </c>
      <c r="G8" s="12">
        <v>0</v>
      </c>
      <c r="H8" s="12">
        <v>0</v>
      </c>
      <c r="I8" s="12">
        <f t="shared" si="0"/>
        <v>23</v>
      </c>
    </row>
    <row r="9" spans="1:9" x14ac:dyDescent="0.25">
      <c r="A9" s="11" t="s">
        <v>48</v>
      </c>
      <c r="B9" s="12">
        <v>2</v>
      </c>
      <c r="C9" s="12">
        <v>15</v>
      </c>
      <c r="D9" s="12">
        <v>17</v>
      </c>
      <c r="E9" s="12">
        <v>23</v>
      </c>
      <c r="F9" s="12">
        <v>0</v>
      </c>
      <c r="G9" s="12">
        <v>0</v>
      </c>
      <c r="H9" s="12">
        <v>1</v>
      </c>
      <c r="I9" s="12">
        <f t="shared" si="0"/>
        <v>58</v>
      </c>
    </row>
    <row r="10" spans="1:9" x14ac:dyDescent="0.25">
      <c r="A10" s="11" t="s">
        <v>49</v>
      </c>
      <c r="B10" s="12">
        <v>2</v>
      </c>
      <c r="C10" s="12">
        <v>0</v>
      </c>
      <c r="D10" s="12">
        <v>1</v>
      </c>
      <c r="E10" s="12">
        <v>2</v>
      </c>
      <c r="F10" s="12">
        <v>1</v>
      </c>
      <c r="G10" s="12">
        <v>1</v>
      </c>
      <c r="H10" s="12">
        <v>0</v>
      </c>
      <c r="I10" s="12">
        <f t="shared" si="0"/>
        <v>7</v>
      </c>
    </row>
    <row r="11" spans="1:9" x14ac:dyDescent="0.25">
      <c r="A11" s="11" t="s">
        <v>50</v>
      </c>
      <c r="B11" s="12">
        <v>23</v>
      </c>
      <c r="C11" s="12">
        <v>13</v>
      </c>
      <c r="D11" s="12">
        <v>76</v>
      </c>
      <c r="E11" s="12">
        <v>137</v>
      </c>
      <c r="F11" s="12">
        <v>2</v>
      </c>
      <c r="G11" s="12">
        <v>3</v>
      </c>
      <c r="H11" s="12">
        <v>5</v>
      </c>
      <c r="I11" s="12">
        <f t="shared" si="0"/>
        <v>259</v>
      </c>
    </row>
    <row r="12" spans="1:9" x14ac:dyDescent="0.25">
      <c r="A12" s="11" t="s">
        <v>51</v>
      </c>
      <c r="B12" s="12">
        <v>7</v>
      </c>
      <c r="C12" s="12">
        <v>4</v>
      </c>
      <c r="D12" s="12">
        <v>29</v>
      </c>
      <c r="E12" s="12">
        <v>49</v>
      </c>
      <c r="F12" s="12">
        <v>0</v>
      </c>
      <c r="G12" s="12">
        <v>2</v>
      </c>
      <c r="H12" s="12">
        <v>2</v>
      </c>
      <c r="I12" s="12">
        <f t="shared" si="0"/>
        <v>93</v>
      </c>
    </row>
    <row r="13" spans="1:9" x14ac:dyDescent="0.25">
      <c r="A13" s="11" t="s">
        <v>52</v>
      </c>
      <c r="B13" s="12">
        <v>10</v>
      </c>
      <c r="C13" s="12">
        <v>2</v>
      </c>
      <c r="D13" s="12">
        <v>2</v>
      </c>
      <c r="E13" s="12">
        <v>12</v>
      </c>
      <c r="F13" s="12">
        <v>0</v>
      </c>
      <c r="G13" s="12">
        <v>0</v>
      </c>
      <c r="H13" s="12">
        <v>0</v>
      </c>
      <c r="I13" s="12">
        <f t="shared" si="0"/>
        <v>26</v>
      </c>
    </row>
    <row r="14" spans="1:9" x14ac:dyDescent="0.25">
      <c r="A14" s="11" t="s">
        <v>53</v>
      </c>
      <c r="B14" s="12">
        <v>12</v>
      </c>
      <c r="C14" s="12">
        <v>1</v>
      </c>
      <c r="D14" s="12">
        <v>22</v>
      </c>
      <c r="E14" s="12">
        <v>44</v>
      </c>
      <c r="F14" s="12">
        <v>0</v>
      </c>
      <c r="G14" s="12">
        <v>1</v>
      </c>
      <c r="H14" s="12">
        <v>3</v>
      </c>
      <c r="I14" s="12">
        <f t="shared" si="0"/>
        <v>83</v>
      </c>
    </row>
    <row r="15" spans="1:9" x14ac:dyDescent="0.25">
      <c r="A15" s="11" t="s">
        <v>54</v>
      </c>
      <c r="B15" s="12">
        <v>5</v>
      </c>
      <c r="C15" s="12">
        <v>5</v>
      </c>
      <c r="D15" s="12">
        <v>6</v>
      </c>
      <c r="E15" s="12">
        <v>13</v>
      </c>
      <c r="F15" s="12">
        <v>0</v>
      </c>
      <c r="G15" s="12">
        <v>0</v>
      </c>
      <c r="H15" s="12">
        <v>1</v>
      </c>
      <c r="I15" s="12">
        <f t="shared" si="0"/>
        <v>30</v>
      </c>
    </row>
    <row r="16" spans="1:9" x14ac:dyDescent="0.25">
      <c r="A16" s="11" t="s">
        <v>55</v>
      </c>
      <c r="B16" s="12">
        <v>11</v>
      </c>
      <c r="C16" s="12">
        <v>4</v>
      </c>
      <c r="D16" s="12">
        <v>47</v>
      </c>
      <c r="E16" s="12">
        <v>75</v>
      </c>
      <c r="F16" s="12">
        <v>1</v>
      </c>
      <c r="G16" s="12">
        <v>2</v>
      </c>
      <c r="H16" s="12">
        <v>2</v>
      </c>
      <c r="I16" s="12">
        <f t="shared" si="0"/>
        <v>142</v>
      </c>
    </row>
    <row r="17" spans="1:9" x14ac:dyDescent="0.25">
      <c r="A17" s="11" t="s">
        <v>56</v>
      </c>
      <c r="B17" s="12">
        <v>8</v>
      </c>
      <c r="C17" s="12">
        <v>4</v>
      </c>
      <c r="D17" s="12">
        <v>12</v>
      </c>
      <c r="E17" s="12">
        <v>49</v>
      </c>
      <c r="F17" s="12">
        <v>0</v>
      </c>
      <c r="G17" s="12">
        <v>0</v>
      </c>
      <c r="H17" s="12">
        <v>0</v>
      </c>
      <c r="I17" s="12">
        <f t="shared" si="0"/>
        <v>73</v>
      </c>
    </row>
    <row r="18" spans="1:9" s="1" customFormat="1" x14ac:dyDescent="0.25">
      <c r="A18" s="11" t="s">
        <v>57</v>
      </c>
      <c r="B18" s="12">
        <v>6</v>
      </c>
      <c r="C18" s="12">
        <v>6</v>
      </c>
      <c r="D18" s="12">
        <v>34</v>
      </c>
      <c r="E18" s="12">
        <v>68</v>
      </c>
      <c r="F18" s="12">
        <v>0</v>
      </c>
      <c r="G18" s="12">
        <v>2</v>
      </c>
      <c r="H18" s="12">
        <v>1</v>
      </c>
      <c r="I18" s="12">
        <f t="shared" si="0"/>
        <v>117</v>
      </c>
    </row>
    <row r="19" spans="1:9" x14ac:dyDescent="0.25">
      <c r="A19" s="11" t="s">
        <v>58</v>
      </c>
      <c r="B19" s="12">
        <v>6</v>
      </c>
      <c r="C19" s="12">
        <v>8</v>
      </c>
      <c r="D19" s="12">
        <v>39</v>
      </c>
      <c r="E19" s="12">
        <v>70</v>
      </c>
      <c r="F19" s="12">
        <v>0</v>
      </c>
      <c r="G19" s="12">
        <v>0</v>
      </c>
      <c r="H19" s="12">
        <v>2</v>
      </c>
      <c r="I19" s="12">
        <f t="shared" si="0"/>
        <v>125</v>
      </c>
    </row>
    <row r="20" spans="1:9" x14ac:dyDescent="0.25">
      <c r="A20" s="11" t="s">
        <v>59</v>
      </c>
      <c r="B20" s="12">
        <v>3</v>
      </c>
      <c r="C20" s="12">
        <v>0</v>
      </c>
      <c r="D20" s="12">
        <v>17</v>
      </c>
      <c r="E20" s="12">
        <v>33</v>
      </c>
      <c r="F20" s="12">
        <v>2</v>
      </c>
      <c r="G20" s="12">
        <v>0</v>
      </c>
      <c r="H20" s="12">
        <v>0</v>
      </c>
      <c r="I20" s="12">
        <f t="shared" si="0"/>
        <v>55</v>
      </c>
    </row>
    <row r="21" spans="1:9" x14ac:dyDescent="0.25">
      <c r="A21" s="11" t="s">
        <v>60</v>
      </c>
      <c r="B21" s="12">
        <v>4</v>
      </c>
      <c r="C21" s="12">
        <v>3</v>
      </c>
      <c r="D21" s="12">
        <v>24</v>
      </c>
      <c r="E21" s="12">
        <v>52</v>
      </c>
      <c r="F21" s="12">
        <v>0</v>
      </c>
      <c r="G21" s="12">
        <v>0</v>
      </c>
      <c r="H21" s="12">
        <v>1</v>
      </c>
      <c r="I21" s="12">
        <f t="shared" si="0"/>
        <v>84</v>
      </c>
    </row>
    <row r="22" spans="1:9" x14ac:dyDescent="0.25">
      <c r="A22" s="11" t="s">
        <v>61</v>
      </c>
      <c r="B22" s="12">
        <v>11</v>
      </c>
      <c r="C22" s="12">
        <v>11</v>
      </c>
      <c r="D22" s="12">
        <v>74</v>
      </c>
      <c r="E22" s="12">
        <v>126</v>
      </c>
      <c r="F22" s="12">
        <v>0</v>
      </c>
      <c r="G22" s="12">
        <v>4</v>
      </c>
      <c r="H22" s="12">
        <v>1</v>
      </c>
      <c r="I22" s="12">
        <f t="shared" si="0"/>
        <v>227</v>
      </c>
    </row>
    <row r="23" spans="1:9" x14ac:dyDescent="0.25">
      <c r="A23" s="11" t="s">
        <v>62</v>
      </c>
      <c r="B23" s="12">
        <v>21</v>
      </c>
      <c r="C23" s="12">
        <v>96</v>
      </c>
      <c r="D23" s="12">
        <v>51</v>
      </c>
      <c r="E23" s="12">
        <v>80</v>
      </c>
      <c r="F23" s="12">
        <v>0</v>
      </c>
      <c r="G23" s="12">
        <v>0</v>
      </c>
      <c r="H23" s="12">
        <v>0</v>
      </c>
      <c r="I23" s="12">
        <f t="shared" si="0"/>
        <v>248</v>
      </c>
    </row>
    <row r="24" spans="1:9" x14ac:dyDescent="0.25">
      <c r="A24" s="11" t="s">
        <v>63</v>
      </c>
      <c r="B24" s="12">
        <v>14</v>
      </c>
      <c r="C24" s="12">
        <v>86</v>
      </c>
      <c r="D24" s="12">
        <v>31</v>
      </c>
      <c r="E24" s="12">
        <v>79</v>
      </c>
      <c r="F24" s="12">
        <v>0</v>
      </c>
      <c r="G24" s="12">
        <v>0</v>
      </c>
      <c r="H24" s="12">
        <v>1</v>
      </c>
      <c r="I24" s="12">
        <f t="shared" si="0"/>
        <v>211</v>
      </c>
    </row>
    <row r="25" spans="1:9" x14ac:dyDescent="0.25">
      <c r="A25" s="11" t="s">
        <v>64</v>
      </c>
      <c r="B25" s="12">
        <v>12</v>
      </c>
      <c r="C25" s="12">
        <v>65</v>
      </c>
      <c r="D25" s="12">
        <v>12</v>
      </c>
      <c r="E25" s="12">
        <v>36</v>
      </c>
      <c r="F25" s="12">
        <v>0</v>
      </c>
      <c r="G25" s="12">
        <v>1</v>
      </c>
      <c r="H25" s="12">
        <v>0</v>
      </c>
      <c r="I25" s="12">
        <f t="shared" si="0"/>
        <v>126</v>
      </c>
    </row>
    <row r="26" spans="1:9" x14ac:dyDescent="0.25">
      <c r="A26" s="15" t="s">
        <v>1</v>
      </c>
      <c r="B26" s="13">
        <f t="shared" ref="B26:I26" si="1">SUM(B5:B25)</f>
        <v>229</v>
      </c>
      <c r="C26" s="13">
        <f t="shared" si="1"/>
        <v>411</v>
      </c>
      <c r="D26" s="13">
        <f t="shared" si="1"/>
        <v>661</v>
      </c>
      <c r="E26" s="13">
        <f t="shared" si="1"/>
        <v>1133</v>
      </c>
      <c r="F26" s="13">
        <f t="shared" si="1"/>
        <v>8</v>
      </c>
      <c r="G26" s="13">
        <f t="shared" si="1"/>
        <v>17</v>
      </c>
      <c r="H26" s="13">
        <f t="shared" si="1"/>
        <v>23</v>
      </c>
      <c r="I26" s="13">
        <f t="shared" si="1"/>
        <v>2482</v>
      </c>
    </row>
  </sheetData>
  <printOptions horizontalCentered="1"/>
  <pageMargins left="0.25" right="0.25" top="0.75" bottom="0.75" header="0.3" footer="0.3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60179-16FD-4546-AD1D-B94BA77F9799}">
  <sheetPr>
    <tabColor theme="4" tint="0.39997558519241921"/>
    <pageSetUpPr fitToPage="1"/>
  </sheetPr>
  <dimension ref="A1:G15"/>
  <sheetViews>
    <sheetView workbookViewId="0">
      <pane ySplit="2" topLeftCell="A3" activePane="bottomLeft" state="frozen"/>
      <selection activeCell="F28" sqref="F28"/>
      <selection pane="bottomLeft" activeCell="F28" sqref="F28"/>
    </sheetView>
  </sheetViews>
  <sheetFormatPr defaultRowHeight="15" x14ac:dyDescent="0.25"/>
  <cols>
    <col min="1" max="1" width="27.42578125" bestFit="1" customWidth="1"/>
    <col min="2" max="3" width="9.140625" style="2"/>
  </cols>
  <sheetData>
    <row r="1" spans="1:7" ht="122.25" customHeight="1" thickBot="1" x14ac:dyDescent="0.3">
      <c r="A1" s="3" t="s">
        <v>65</v>
      </c>
      <c r="B1" s="4" t="s">
        <v>26</v>
      </c>
      <c r="C1" s="4" t="s">
        <v>27</v>
      </c>
      <c r="D1" s="4" t="s">
        <v>12</v>
      </c>
      <c r="E1" s="4" t="s">
        <v>13</v>
      </c>
      <c r="F1" s="4" t="s">
        <v>14</v>
      </c>
      <c r="G1" s="5" t="s">
        <v>15</v>
      </c>
    </row>
    <row r="2" spans="1:7" ht="15.75" thickBot="1" x14ac:dyDescent="0.3">
      <c r="A2" s="7">
        <v>2023</v>
      </c>
      <c r="B2" s="8"/>
      <c r="C2" s="8"/>
      <c r="D2" s="8"/>
      <c r="E2" s="8"/>
      <c r="F2" s="8"/>
      <c r="G2" s="8"/>
    </row>
    <row r="4" spans="1:7" s="1" customFormat="1" x14ac:dyDescent="0.25">
      <c r="A4" s="9" t="s">
        <v>2</v>
      </c>
      <c r="B4" s="10"/>
      <c r="C4" s="10"/>
      <c r="D4" s="6"/>
      <c r="E4" s="6"/>
      <c r="F4" s="6"/>
      <c r="G4" s="6"/>
    </row>
    <row r="5" spans="1:7" x14ac:dyDescent="0.25">
      <c r="A5" s="11" t="s">
        <v>66</v>
      </c>
      <c r="B5" s="12">
        <v>46</v>
      </c>
      <c r="C5" s="12">
        <v>52</v>
      </c>
      <c r="D5" s="12">
        <v>0</v>
      </c>
      <c r="E5" s="12">
        <v>0</v>
      </c>
      <c r="F5" s="12">
        <v>0</v>
      </c>
      <c r="G5" s="12">
        <f t="shared" ref="G5:G14" si="0">SUM(B5:F5)</f>
        <v>98</v>
      </c>
    </row>
    <row r="6" spans="1:7" x14ac:dyDescent="0.25">
      <c r="A6" s="11" t="s">
        <v>67</v>
      </c>
      <c r="B6" s="12">
        <v>80</v>
      </c>
      <c r="C6" s="12">
        <v>32</v>
      </c>
      <c r="D6" s="12">
        <v>0</v>
      </c>
      <c r="E6" s="12">
        <v>3</v>
      </c>
      <c r="F6" s="12">
        <v>0</v>
      </c>
      <c r="G6" s="12">
        <f t="shared" si="0"/>
        <v>115</v>
      </c>
    </row>
    <row r="7" spans="1:7" x14ac:dyDescent="0.25">
      <c r="A7" s="11" t="s">
        <v>68</v>
      </c>
      <c r="B7" s="12">
        <v>131</v>
      </c>
      <c r="C7" s="12">
        <v>112</v>
      </c>
      <c r="D7" s="12">
        <v>0</v>
      </c>
      <c r="E7" s="12">
        <v>2</v>
      </c>
      <c r="F7" s="12">
        <v>2</v>
      </c>
      <c r="G7" s="12">
        <f t="shared" si="0"/>
        <v>247</v>
      </c>
    </row>
    <row r="8" spans="1:7" x14ac:dyDescent="0.25">
      <c r="A8" s="11" t="s">
        <v>69</v>
      </c>
      <c r="B8" s="12">
        <v>204</v>
      </c>
      <c r="C8" s="12">
        <v>125</v>
      </c>
      <c r="D8" s="12">
        <v>1</v>
      </c>
      <c r="E8" s="12">
        <v>2</v>
      </c>
      <c r="F8" s="12">
        <v>0</v>
      </c>
      <c r="G8" s="12">
        <f t="shared" si="0"/>
        <v>332</v>
      </c>
    </row>
    <row r="9" spans="1:7" x14ac:dyDescent="0.25">
      <c r="A9" s="11" t="s">
        <v>70</v>
      </c>
      <c r="B9" s="12">
        <v>165</v>
      </c>
      <c r="C9" s="12">
        <v>78</v>
      </c>
      <c r="D9" s="12">
        <v>0</v>
      </c>
      <c r="E9" s="12">
        <v>2</v>
      </c>
      <c r="F9" s="12">
        <v>0</v>
      </c>
      <c r="G9" s="12">
        <f t="shared" si="0"/>
        <v>245</v>
      </c>
    </row>
    <row r="10" spans="1:7" x14ac:dyDescent="0.25">
      <c r="A10" s="11" t="s">
        <v>71</v>
      </c>
      <c r="B10" s="12">
        <v>58</v>
      </c>
      <c r="C10" s="12">
        <v>15</v>
      </c>
      <c r="D10" s="12">
        <v>0</v>
      </c>
      <c r="E10" s="12">
        <v>0</v>
      </c>
      <c r="F10" s="12">
        <v>0</v>
      </c>
      <c r="G10" s="12">
        <f t="shared" si="0"/>
        <v>73</v>
      </c>
    </row>
    <row r="11" spans="1:7" x14ac:dyDescent="0.25">
      <c r="A11" s="11" t="s">
        <v>72</v>
      </c>
      <c r="B11" s="12">
        <v>128</v>
      </c>
      <c r="C11" s="12">
        <v>18</v>
      </c>
      <c r="D11" s="12">
        <v>0</v>
      </c>
      <c r="E11" s="12">
        <v>0</v>
      </c>
      <c r="F11" s="12">
        <v>1</v>
      </c>
      <c r="G11" s="12">
        <f t="shared" si="0"/>
        <v>147</v>
      </c>
    </row>
    <row r="12" spans="1:7" x14ac:dyDescent="0.25">
      <c r="A12" s="11" t="s">
        <v>73</v>
      </c>
      <c r="B12" s="12">
        <v>48</v>
      </c>
      <c r="C12" s="12">
        <v>6</v>
      </c>
      <c r="D12" s="12">
        <v>0</v>
      </c>
      <c r="E12" s="12">
        <v>0</v>
      </c>
      <c r="F12" s="12">
        <v>0</v>
      </c>
      <c r="G12" s="12">
        <f t="shared" si="0"/>
        <v>54</v>
      </c>
    </row>
    <row r="13" spans="1:7" x14ac:dyDescent="0.25">
      <c r="A13" s="11" t="s">
        <v>74</v>
      </c>
      <c r="B13" s="12">
        <v>23</v>
      </c>
      <c r="C13" s="12">
        <v>3</v>
      </c>
      <c r="D13" s="12">
        <v>0</v>
      </c>
      <c r="E13" s="12">
        <v>0</v>
      </c>
      <c r="F13" s="12">
        <v>0</v>
      </c>
      <c r="G13" s="12">
        <f t="shared" si="0"/>
        <v>26</v>
      </c>
    </row>
    <row r="14" spans="1:7" x14ac:dyDescent="0.25">
      <c r="A14" s="11" t="s">
        <v>75</v>
      </c>
      <c r="B14" s="12">
        <v>133</v>
      </c>
      <c r="C14" s="12">
        <v>8</v>
      </c>
      <c r="D14" s="12">
        <v>0</v>
      </c>
      <c r="E14" s="12">
        <v>0</v>
      </c>
      <c r="F14" s="12">
        <v>1</v>
      </c>
      <c r="G14" s="12">
        <f t="shared" si="0"/>
        <v>142</v>
      </c>
    </row>
    <row r="15" spans="1:7" x14ac:dyDescent="0.25">
      <c r="A15" s="15" t="s">
        <v>11</v>
      </c>
      <c r="B15" s="13">
        <f t="shared" ref="B15:G15" si="1">SUM(B5:B14)</f>
        <v>1016</v>
      </c>
      <c r="C15" s="13">
        <f t="shared" si="1"/>
        <v>449</v>
      </c>
      <c r="D15" s="13">
        <f t="shared" si="1"/>
        <v>1</v>
      </c>
      <c r="E15" s="13">
        <f t="shared" si="1"/>
        <v>9</v>
      </c>
      <c r="F15" s="13">
        <f t="shared" si="1"/>
        <v>4</v>
      </c>
      <c r="G15" s="13">
        <f t="shared" si="1"/>
        <v>1479</v>
      </c>
    </row>
  </sheetData>
  <printOptions horizontalCentered="1"/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78DD3-7BD0-4D35-B374-6847A29A7ABC}">
  <sheetPr>
    <tabColor theme="4" tint="0.39997558519241921"/>
    <pageSetUpPr fitToPage="1"/>
  </sheetPr>
  <dimension ref="A1:G18"/>
  <sheetViews>
    <sheetView workbookViewId="0">
      <pane ySplit="2" topLeftCell="A3" activePane="bottomLeft" state="frozen"/>
      <selection activeCell="F28" sqref="F28"/>
      <selection pane="bottomLeft" activeCell="F28" sqref="F28"/>
    </sheetView>
  </sheetViews>
  <sheetFormatPr defaultRowHeight="15" x14ac:dyDescent="0.25"/>
  <cols>
    <col min="1" max="1" width="27.42578125" bestFit="1" customWidth="1"/>
    <col min="2" max="7" width="9.140625" style="2"/>
  </cols>
  <sheetData>
    <row r="1" spans="1:7" ht="122.25" customHeight="1" thickBot="1" x14ac:dyDescent="0.3">
      <c r="A1" s="3" t="s">
        <v>76</v>
      </c>
      <c r="B1" s="4" t="s">
        <v>32</v>
      </c>
      <c r="C1" s="4" t="s">
        <v>77</v>
      </c>
      <c r="D1" s="4" t="s">
        <v>12</v>
      </c>
      <c r="E1" s="4" t="s">
        <v>13</v>
      </c>
      <c r="F1" s="4" t="s">
        <v>14</v>
      </c>
      <c r="G1" s="5" t="s">
        <v>15</v>
      </c>
    </row>
    <row r="2" spans="1:7" ht="15.75" thickBot="1" x14ac:dyDescent="0.3">
      <c r="A2" s="7">
        <v>2023</v>
      </c>
      <c r="B2" s="8"/>
      <c r="C2" s="8"/>
      <c r="D2" s="8"/>
      <c r="E2" s="8"/>
      <c r="F2" s="8"/>
      <c r="G2" s="8"/>
    </row>
    <row r="4" spans="1:7" s="1" customFormat="1" x14ac:dyDescent="0.25">
      <c r="A4" s="9" t="s">
        <v>3</v>
      </c>
      <c r="B4" s="10"/>
      <c r="C4" s="10"/>
      <c r="D4" s="10"/>
      <c r="E4" s="10"/>
      <c r="F4" s="10"/>
      <c r="G4" s="10"/>
    </row>
    <row r="5" spans="1:7" x14ac:dyDescent="0.25">
      <c r="A5" s="11" t="s">
        <v>78</v>
      </c>
      <c r="B5" s="12">
        <v>84</v>
      </c>
      <c r="C5" s="12">
        <v>221</v>
      </c>
      <c r="D5" s="12">
        <v>0</v>
      </c>
      <c r="E5" s="12">
        <v>0</v>
      </c>
      <c r="F5" s="12">
        <v>8</v>
      </c>
      <c r="G5" s="12">
        <f t="shared" ref="G5:G17" si="0">SUM(B5:F5)</f>
        <v>313</v>
      </c>
    </row>
    <row r="6" spans="1:7" x14ac:dyDescent="0.25">
      <c r="A6" s="11" t="s">
        <v>79</v>
      </c>
      <c r="B6" s="12">
        <v>66</v>
      </c>
      <c r="C6" s="12">
        <v>71</v>
      </c>
      <c r="D6" s="12">
        <v>0</v>
      </c>
      <c r="E6" s="12">
        <v>0</v>
      </c>
      <c r="F6" s="12">
        <v>1</v>
      </c>
      <c r="G6" s="12">
        <f t="shared" si="0"/>
        <v>138</v>
      </c>
    </row>
    <row r="7" spans="1:7" x14ac:dyDescent="0.25">
      <c r="A7" s="11" t="s">
        <v>80</v>
      </c>
      <c r="B7" s="12">
        <v>111</v>
      </c>
      <c r="C7" s="12">
        <v>237</v>
      </c>
      <c r="D7" s="12">
        <v>0</v>
      </c>
      <c r="E7" s="12">
        <v>1</v>
      </c>
      <c r="F7" s="12">
        <v>1</v>
      </c>
      <c r="G7" s="12">
        <f t="shared" si="0"/>
        <v>350</v>
      </c>
    </row>
    <row r="8" spans="1:7" x14ac:dyDescent="0.25">
      <c r="A8" s="11" t="s">
        <v>81</v>
      </c>
      <c r="B8" s="12">
        <v>39</v>
      </c>
      <c r="C8" s="12">
        <v>84</v>
      </c>
      <c r="D8" s="12">
        <v>0</v>
      </c>
      <c r="E8" s="12">
        <v>0</v>
      </c>
      <c r="F8" s="12">
        <v>0</v>
      </c>
      <c r="G8" s="12">
        <f t="shared" si="0"/>
        <v>123</v>
      </c>
    </row>
    <row r="9" spans="1:7" x14ac:dyDescent="0.25">
      <c r="A9" s="11" t="s">
        <v>82</v>
      </c>
      <c r="B9" s="12">
        <v>40</v>
      </c>
      <c r="C9" s="12">
        <v>101</v>
      </c>
      <c r="D9" s="12">
        <v>0</v>
      </c>
      <c r="E9" s="12">
        <v>0</v>
      </c>
      <c r="F9" s="12">
        <v>1</v>
      </c>
      <c r="G9" s="12">
        <f t="shared" si="0"/>
        <v>142</v>
      </c>
    </row>
    <row r="10" spans="1:7" x14ac:dyDescent="0.25">
      <c r="A10" s="11" t="s">
        <v>83</v>
      </c>
      <c r="B10" s="12">
        <v>60</v>
      </c>
      <c r="C10" s="12">
        <v>124</v>
      </c>
      <c r="D10" s="12">
        <v>0</v>
      </c>
      <c r="E10" s="12">
        <v>0</v>
      </c>
      <c r="F10" s="12">
        <v>0</v>
      </c>
      <c r="G10" s="12">
        <f t="shared" si="0"/>
        <v>184</v>
      </c>
    </row>
    <row r="11" spans="1:7" x14ac:dyDescent="0.25">
      <c r="A11" s="11" t="s">
        <v>84</v>
      </c>
      <c r="B11" s="12">
        <v>96</v>
      </c>
      <c r="C11" s="12">
        <v>216</v>
      </c>
      <c r="D11" s="12">
        <v>0</v>
      </c>
      <c r="E11" s="12">
        <v>0</v>
      </c>
      <c r="F11" s="12">
        <v>2</v>
      </c>
      <c r="G11" s="12">
        <f t="shared" si="0"/>
        <v>314</v>
      </c>
    </row>
    <row r="12" spans="1:7" x14ac:dyDescent="0.25">
      <c r="A12" s="11" t="s">
        <v>85</v>
      </c>
      <c r="B12" s="12">
        <v>111</v>
      </c>
      <c r="C12" s="12">
        <v>171</v>
      </c>
      <c r="D12" s="12">
        <v>0</v>
      </c>
      <c r="E12" s="12">
        <v>1</v>
      </c>
      <c r="F12" s="12">
        <v>1</v>
      </c>
      <c r="G12" s="12">
        <f t="shared" si="0"/>
        <v>284</v>
      </c>
    </row>
    <row r="13" spans="1:7" x14ac:dyDescent="0.25">
      <c r="A13" s="11" t="s">
        <v>86</v>
      </c>
      <c r="B13" s="12">
        <v>42</v>
      </c>
      <c r="C13" s="12">
        <v>69</v>
      </c>
      <c r="D13" s="12">
        <v>0</v>
      </c>
      <c r="E13" s="12">
        <v>0</v>
      </c>
      <c r="F13" s="12">
        <v>1</v>
      </c>
      <c r="G13" s="12">
        <f t="shared" si="0"/>
        <v>112</v>
      </c>
    </row>
    <row r="14" spans="1:7" x14ac:dyDescent="0.25">
      <c r="A14" s="11" t="s">
        <v>87</v>
      </c>
      <c r="B14" s="12">
        <v>28</v>
      </c>
      <c r="C14" s="12">
        <v>55</v>
      </c>
      <c r="D14" s="12">
        <v>1</v>
      </c>
      <c r="E14" s="12">
        <v>0</v>
      </c>
      <c r="F14" s="12">
        <v>3</v>
      </c>
      <c r="G14" s="12">
        <f t="shared" si="0"/>
        <v>87</v>
      </c>
    </row>
    <row r="15" spans="1:7" x14ac:dyDescent="0.25">
      <c r="A15" s="11" t="s">
        <v>88</v>
      </c>
      <c r="B15" s="12">
        <v>30</v>
      </c>
      <c r="C15" s="12">
        <v>40</v>
      </c>
      <c r="D15" s="12">
        <v>0</v>
      </c>
      <c r="E15" s="12">
        <v>1</v>
      </c>
      <c r="F15" s="12">
        <v>1</v>
      </c>
      <c r="G15" s="12">
        <f t="shared" si="0"/>
        <v>72</v>
      </c>
    </row>
    <row r="16" spans="1:7" x14ac:dyDescent="0.25">
      <c r="A16" s="11" t="s">
        <v>89</v>
      </c>
      <c r="B16" s="12">
        <v>38</v>
      </c>
      <c r="C16" s="12">
        <v>112</v>
      </c>
      <c r="D16" s="12">
        <v>1</v>
      </c>
      <c r="E16" s="12">
        <v>0</v>
      </c>
      <c r="F16" s="12">
        <v>1</v>
      </c>
      <c r="G16" s="12">
        <f t="shared" si="0"/>
        <v>152</v>
      </c>
    </row>
    <row r="17" spans="1:7" x14ac:dyDescent="0.25">
      <c r="A17" s="11" t="s">
        <v>90</v>
      </c>
      <c r="B17" s="12">
        <v>31</v>
      </c>
      <c r="C17" s="12">
        <v>50</v>
      </c>
      <c r="D17" s="12">
        <v>0</v>
      </c>
      <c r="E17" s="12">
        <v>1</v>
      </c>
      <c r="F17" s="12">
        <v>2</v>
      </c>
      <c r="G17" s="12">
        <f t="shared" si="0"/>
        <v>84</v>
      </c>
    </row>
    <row r="18" spans="1:7" x14ac:dyDescent="0.25">
      <c r="A18" s="15" t="s">
        <v>4</v>
      </c>
      <c r="B18" s="13">
        <f t="shared" ref="B18:G18" si="1">SUM(B5:B17)</f>
        <v>776</v>
      </c>
      <c r="C18" s="13">
        <f t="shared" si="1"/>
        <v>1551</v>
      </c>
      <c r="D18" s="13">
        <f t="shared" si="1"/>
        <v>2</v>
      </c>
      <c r="E18" s="13">
        <f t="shared" si="1"/>
        <v>4</v>
      </c>
      <c r="F18" s="13">
        <f t="shared" si="1"/>
        <v>22</v>
      </c>
      <c r="G18" s="13">
        <f t="shared" si="1"/>
        <v>2355</v>
      </c>
    </row>
  </sheetData>
  <printOptions horizontalCentered="1"/>
  <pageMargins left="0.25" right="0.25" top="0.75" bottom="0.75" header="0.3" footer="0.3"/>
  <pageSetup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2A026-841A-41DB-92B5-6D2ECCEEFD1D}">
  <sheetPr>
    <tabColor theme="4" tint="0.39997558519241921"/>
    <pageSetUpPr fitToPage="1"/>
  </sheetPr>
  <dimension ref="A1:G19"/>
  <sheetViews>
    <sheetView workbookViewId="0">
      <pane ySplit="2" topLeftCell="A3" activePane="bottomLeft" state="frozen"/>
      <selection activeCell="F28" sqref="F28"/>
      <selection pane="bottomLeft" activeCell="F28" sqref="F28"/>
    </sheetView>
  </sheetViews>
  <sheetFormatPr defaultRowHeight="15" x14ac:dyDescent="0.25"/>
  <cols>
    <col min="1" max="1" width="27.42578125" bestFit="1" customWidth="1"/>
    <col min="2" max="7" width="9.140625" style="2"/>
  </cols>
  <sheetData>
    <row r="1" spans="1:7" ht="122.25" customHeight="1" thickBot="1" x14ac:dyDescent="0.3">
      <c r="A1" s="3" t="s">
        <v>91</v>
      </c>
      <c r="B1" s="4" t="s">
        <v>35</v>
      </c>
      <c r="C1" s="4" t="s">
        <v>34</v>
      </c>
      <c r="D1" s="4" t="s">
        <v>12</v>
      </c>
      <c r="E1" s="4" t="s">
        <v>13</v>
      </c>
      <c r="F1" s="4" t="s">
        <v>14</v>
      </c>
      <c r="G1" s="5" t="s">
        <v>15</v>
      </c>
    </row>
    <row r="2" spans="1:7" ht="15.75" thickBot="1" x14ac:dyDescent="0.3">
      <c r="A2" s="7">
        <v>2023</v>
      </c>
      <c r="B2" s="8"/>
      <c r="C2" s="8"/>
      <c r="D2" s="8"/>
      <c r="E2" s="8"/>
      <c r="F2" s="8"/>
      <c r="G2" s="8"/>
    </row>
    <row r="4" spans="1:7" s="1" customFormat="1" x14ac:dyDescent="0.25">
      <c r="A4" s="9" t="s">
        <v>5</v>
      </c>
      <c r="B4" s="10"/>
      <c r="C4" s="10"/>
      <c r="D4" s="10"/>
      <c r="E4" s="10"/>
      <c r="F4" s="10"/>
      <c r="G4" s="10"/>
    </row>
    <row r="5" spans="1:7" x14ac:dyDescent="0.25">
      <c r="A5" s="11" t="s">
        <v>92</v>
      </c>
      <c r="B5" s="12">
        <v>25</v>
      </c>
      <c r="C5" s="12">
        <v>193</v>
      </c>
      <c r="D5" s="12">
        <v>2</v>
      </c>
      <c r="E5" s="12">
        <v>0</v>
      </c>
      <c r="F5" s="12">
        <v>1</v>
      </c>
      <c r="G5" s="12">
        <f t="shared" ref="G5:G18" si="0">SUM(B5:F5)</f>
        <v>221</v>
      </c>
    </row>
    <row r="6" spans="1:7" x14ac:dyDescent="0.25">
      <c r="A6" s="11" t="s">
        <v>93</v>
      </c>
      <c r="B6" s="12">
        <v>19</v>
      </c>
      <c r="C6" s="12">
        <v>105</v>
      </c>
      <c r="D6" s="12">
        <v>0</v>
      </c>
      <c r="E6" s="12">
        <v>0</v>
      </c>
      <c r="F6" s="12">
        <v>0</v>
      </c>
      <c r="G6" s="12">
        <f t="shared" si="0"/>
        <v>124</v>
      </c>
    </row>
    <row r="7" spans="1:7" x14ac:dyDescent="0.25">
      <c r="A7" s="11" t="s">
        <v>94</v>
      </c>
      <c r="B7" s="12">
        <v>8</v>
      </c>
      <c r="C7" s="12">
        <v>13</v>
      </c>
      <c r="D7" s="12">
        <v>0</v>
      </c>
      <c r="E7" s="12">
        <v>0</v>
      </c>
      <c r="F7" s="12">
        <v>0</v>
      </c>
      <c r="G7" s="12">
        <f t="shared" si="0"/>
        <v>21</v>
      </c>
    </row>
    <row r="8" spans="1:7" x14ac:dyDescent="0.25">
      <c r="A8" s="11" t="s">
        <v>95</v>
      </c>
      <c r="B8" s="12">
        <v>27</v>
      </c>
      <c r="C8" s="12">
        <v>12</v>
      </c>
      <c r="D8" s="12">
        <v>2</v>
      </c>
      <c r="E8" s="12">
        <v>0</v>
      </c>
      <c r="F8" s="12">
        <v>0</v>
      </c>
      <c r="G8" s="12">
        <f t="shared" si="0"/>
        <v>41</v>
      </c>
    </row>
    <row r="9" spans="1:7" x14ac:dyDescent="0.25">
      <c r="A9" s="11" t="s">
        <v>96</v>
      </c>
      <c r="B9" s="12">
        <v>16</v>
      </c>
      <c r="C9" s="12">
        <v>87</v>
      </c>
      <c r="D9" s="12">
        <v>0</v>
      </c>
      <c r="E9" s="12">
        <v>0</v>
      </c>
      <c r="F9" s="12">
        <v>0</v>
      </c>
      <c r="G9" s="12">
        <f t="shared" si="0"/>
        <v>103</v>
      </c>
    </row>
    <row r="10" spans="1:7" x14ac:dyDescent="0.25">
      <c r="A10" s="11" t="s">
        <v>97</v>
      </c>
      <c r="B10" s="12">
        <v>5</v>
      </c>
      <c r="C10" s="12">
        <v>6</v>
      </c>
      <c r="D10" s="12">
        <v>0</v>
      </c>
      <c r="E10" s="12">
        <v>0</v>
      </c>
      <c r="F10" s="12">
        <v>0</v>
      </c>
      <c r="G10" s="12">
        <f t="shared" si="0"/>
        <v>11</v>
      </c>
    </row>
    <row r="11" spans="1:7" x14ac:dyDescent="0.25">
      <c r="A11" s="11" t="s">
        <v>98</v>
      </c>
      <c r="B11" s="12">
        <v>59</v>
      </c>
      <c r="C11" s="12">
        <v>123</v>
      </c>
      <c r="D11" s="12">
        <v>0</v>
      </c>
      <c r="E11" s="12">
        <v>0</v>
      </c>
      <c r="F11" s="12">
        <v>0</v>
      </c>
      <c r="G11" s="12">
        <f t="shared" si="0"/>
        <v>182</v>
      </c>
    </row>
    <row r="12" spans="1:7" x14ac:dyDescent="0.25">
      <c r="A12" s="11" t="s">
        <v>99</v>
      </c>
      <c r="B12" s="12">
        <v>44</v>
      </c>
      <c r="C12" s="12">
        <v>73</v>
      </c>
      <c r="D12" s="12">
        <v>0</v>
      </c>
      <c r="E12" s="12">
        <v>0</v>
      </c>
      <c r="F12" s="12">
        <v>0</v>
      </c>
      <c r="G12" s="12">
        <f t="shared" si="0"/>
        <v>117</v>
      </c>
    </row>
    <row r="13" spans="1:7" x14ac:dyDescent="0.25">
      <c r="A13" s="11" t="s">
        <v>100</v>
      </c>
      <c r="B13" s="12">
        <v>34</v>
      </c>
      <c r="C13" s="12">
        <v>103</v>
      </c>
      <c r="D13" s="12">
        <v>0</v>
      </c>
      <c r="E13" s="12">
        <v>0</v>
      </c>
      <c r="F13" s="12">
        <v>0</v>
      </c>
      <c r="G13" s="12">
        <f t="shared" si="0"/>
        <v>137</v>
      </c>
    </row>
    <row r="14" spans="1:7" x14ac:dyDescent="0.25">
      <c r="A14" s="11" t="s">
        <v>101</v>
      </c>
      <c r="B14" s="12">
        <v>19</v>
      </c>
      <c r="C14" s="12">
        <v>22</v>
      </c>
      <c r="D14" s="12">
        <v>0</v>
      </c>
      <c r="E14" s="12">
        <v>0</v>
      </c>
      <c r="F14" s="12">
        <v>0</v>
      </c>
      <c r="G14" s="12">
        <f t="shared" si="0"/>
        <v>41</v>
      </c>
    </row>
    <row r="15" spans="1:7" x14ac:dyDescent="0.25">
      <c r="A15" s="11" t="s">
        <v>102</v>
      </c>
      <c r="B15" s="12">
        <v>33</v>
      </c>
      <c r="C15" s="12">
        <v>121</v>
      </c>
      <c r="D15" s="12">
        <v>0</v>
      </c>
      <c r="E15" s="12">
        <v>0</v>
      </c>
      <c r="F15" s="12">
        <v>1</v>
      </c>
      <c r="G15" s="12">
        <f t="shared" si="0"/>
        <v>155</v>
      </c>
    </row>
    <row r="16" spans="1:7" x14ac:dyDescent="0.25">
      <c r="A16" s="11" t="s">
        <v>103</v>
      </c>
      <c r="B16" s="12">
        <v>78</v>
      </c>
      <c r="C16" s="12">
        <v>121</v>
      </c>
      <c r="D16" s="12">
        <v>0</v>
      </c>
      <c r="E16" s="12">
        <v>0</v>
      </c>
      <c r="F16" s="12">
        <v>0</v>
      </c>
      <c r="G16" s="12">
        <f t="shared" si="0"/>
        <v>199</v>
      </c>
    </row>
    <row r="17" spans="1:7" x14ac:dyDescent="0.25">
      <c r="A17" s="11" t="s">
        <v>104</v>
      </c>
      <c r="B17" s="12">
        <v>18</v>
      </c>
      <c r="C17" s="12">
        <v>13</v>
      </c>
      <c r="D17" s="12">
        <v>0</v>
      </c>
      <c r="E17" s="12">
        <v>0</v>
      </c>
      <c r="F17" s="12">
        <v>0</v>
      </c>
      <c r="G17" s="12">
        <f t="shared" si="0"/>
        <v>31</v>
      </c>
    </row>
    <row r="18" spans="1:7" x14ac:dyDescent="0.25">
      <c r="A18" s="11" t="s">
        <v>105</v>
      </c>
      <c r="B18" s="12">
        <v>68</v>
      </c>
      <c r="C18" s="12">
        <v>86</v>
      </c>
      <c r="D18" s="12">
        <v>1</v>
      </c>
      <c r="E18" s="12">
        <v>0</v>
      </c>
      <c r="F18" s="12">
        <v>0</v>
      </c>
      <c r="G18" s="12">
        <f t="shared" si="0"/>
        <v>155</v>
      </c>
    </row>
    <row r="19" spans="1:7" x14ac:dyDescent="0.25">
      <c r="A19" s="15" t="s">
        <v>6</v>
      </c>
      <c r="B19" s="13">
        <f t="shared" ref="B19:G19" si="1">SUM(B5:B18)</f>
        <v>453</v>
      </c>
      <c r="C19" s="13">
        <f t="shared" si="1"/>
        <v>1078</v>
      </c>
      <c r="D19" s="13">
        <f t="shared" si="1"/>
        <v>5</v>
      </c>
      <c r="E19" s="13">
        <f t="shared" si="1"/>
        <v>0</v>
      </c>
      <c r="F19" s="13">
        <f t="shared" si="1"/>
        <v>2</v>
      </c>
      <c r="G19" s="13">
        <f t="shared" si="1"/>
        <v>1538</v>
      </c>
    </row>
  </sheetData>
  <printOptions horizontalCentered="1"/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58587-87BB-43A8-9DE7-63D815F6EF24}">
  <sheetPr>
    <tabColor theme="4" tint="0.39997558519241921"/>
    <pageSetUpPr fitToPage="1"/>
  </sheetPr>
  <dimension ref="A1:G16"/>
  <sheetViews>
    <sheetView workbookViewId="0">
      <pane ySplit="2" topLeftCell="A3" activePane="bottomLeft" state="frozen"/>
      <selection activeCell="F28" sqref="F28"/>
      <selection pane="bottomLeft" activeCell="F28" sqref="F28"/>
    </sheetView>
  </sheetViews>
  <sheetFormatPr defaultRowHeight="15" x14ac:dyDescent="0.25"/>
  <cols>
    <col min="1" max="1" width="27.42578125" bestFit="1" customWidth="1"/>
    <col min="2" max="5" width="9.140625" style="2"/>
  </cols>
  <sheetData>
    <row r="1" spans="1:7" ht="122.25" customHeight="1" thickBot="1" x14ac:dyDescent="0.3">
      <c r="A1" s="3" t="s">
        <v>106</v>
      </c>
      <c r="B1" s="4" t="s">
        <v>33</v>
      </c>
      <c r="C1" s="4" t="s">
        <v>36</v>
      </c>
      <c r="D1" s="4" t="s">
        <v>12</v>
      </c>
      <c r="E1" s="4" t="s">
        <v>13</v>
      </c>
      <c r="F1" s="4" t="s">
        <v>14</v>
      </c>
      <c r="G1" s="5" t="s">
        <v>15</v>
      </c>
    </row>
    <row r="2" spans="1:7" ht="15.75" thickBot="1" x14ac:dyDescent="0.3">
      <c r="A2" s="7">
        <v>2023</v>
      </c>
      <c r="B2" s="8"/>
      <c r="C2" s="8"/>
      <c r="D2" s="8"/>
      <c r="E2" s="8"/>
      <c r="F2" s="8"/>
      <c r="G2" s="8"/>
    </row>
    <row r="4" spans="1:7" s="1" customFormat="1" x14ac:dyDescent="0.25">
      <c r="A4" s="9" t="s">
        <v>8</v>
      </c>
      <c r="B4" s="10"/>
      <c r="C4" s="10"/>
      <c r="D4" s="10"/>
      <c r="E4" s="10"/>
      <c r="F4" s="10"/>
      <c r="G4" s="10"/>
    </row>
    <row r="5" spans="1:7" x14ac:dyDescent="0.25">
      <c r="A5" s="11" t="s">
        <v>107</v>
      </c>
      <c r="B5" s="12">
        <v>56</v>
      </c>
      <c r="C5" s="12">
        <v>86</v>
      </c>
      <c r="D5" s="12">
        <v>0</v>
      </c>
      <c r="E5" s="12">
        <v>0</v>
      </c>
      <c r="F5" s="12">
        <v>1</v>
      </c>
      <c r="G5" s="12">
        <f t="shared" ref="G5:G15" si="0">SUM(B5:F5)</f>
        <v>143</v>
      </c>
    </row>
    <row r="6" spans="1:7" x14ac:dyDescent="0.25">
      <c r="A6" s="11" t="s">
        <v>108</v>
      </c>
      <c r="B6" s="12">
        <v>72</v>
      </c>
      <c r="C6" s="12">
        <v>108</v>
      </c>
      <c r="D6" s="12">
        <v>0</v>
      </c>
      <c r="E6" s="12">
        <v>2</v>
      </c>
      <c r="F6" s="12">
        <v>0</v>
      </c>
      <c r="G6" s="12">
        <f t="shared" si="0"/>
        <v>182</v>
      </c>
    </row>
    <row r="7" spans="1:7" x14ac:dyDescent="0.25">
      <c r="A7" s="11" t="s">
        <v>109</v>
      </c>
      <c r="B7" s="12">
        <v>49</v>
      </c>
      <c r="C7" s="12">
        <v>78</v>
      </c>
      <c r="D7" s="12">
        <v>0</v>
      </c>
      <c r="E7" s="12">
        <v>0</v>
      </c>
      <c r="F7" s="12">
        <v>0</v>
      </c>
      <c r="G7" s="12">
        <f t="shared" si="0"/>
        <v>127</v>
      </c>
    </row>
    <row r="8" spans="1:7" x14ac:dyDescent="0.25">
      <c r="A8" s="11" t="s">
        <v>110</v>
      </c>
      <c r="B8" s="12">
        <v>12</v>
      </c>
      <c r="C8" s="12">
        <v>11</v>
      </c>
      <c r="D8" s="12">
        <v>0</v>
      </c>
      <c r="E8" s="12">
        <v>0</v>
      </c>
      <c r="F8" s="12">
        <v>0</v>
      </c>
      <c r="G8" s="12">
        <f t="shared" si="0"/>
        <v>23</v>
      </c>
    </row>
    <row r="9" spans="1:7" x14ac:dyDescent="0.25">
      <c r="A9" s="11" t="s">
        <v>111</v>
      </c>
      <c r="B9" s="12">
        <v>196</v>
      </c>
      <c r="C9" s="12">
        <v>106</v>
      </c>
      <c r="D9" s="12">
        <v>0</v>
      </c>
      <c r="E9" s="12">
        <v>2</v>
      </c>
      <c r="F9" s="12">
        <v>0</v>
      </c>
      <c r="G9" s="12">
        <f t="shared" si="0"/>
        <v>304</v>
      </c>
    </row>
    <row r="10" spans="1:7" x14ac:dyDescent="0.25">
      <c r="A10" s="11" t="s">
        <v>112</v>
      </c>
      <c r="B10" s="12">
        <v>239</v>
      </c>
      <c r="C10" s="12">
        <v>76</v>
      </c>
      <c r="D10" s="12">
        <v>0</v>
      </c>
      <c r="E10" s="12">
        <v>2</v>
      </c>
      <c r="F10" s="12">
        <v>1</v>
      </c>
      <c r="G10" s="12">
        <f t="shared" si="0"/>
        <v>318</v>
      </c>
    </row>
    <row r="11" spans="1:7" x14ac:dyDescent="0.25">
      <c r="A11" s="11" t="s">
        <v>113</v>
      </c>
      <c r="B11" s="12">
        <v>50</v>
      </c>
      <c r="C11" s="12">
        <v>25</v>
      </c>
      <c r="D11" s="12">
        <v>1</v>
      </c>
      <c r="E11" s="12">
        <v>0</v>
      </c>
      <c r="F11" s="12">
        <v>0</v>
      </c>
      <c r="G11" s="12">
        <f t="shared" si="0"/>
        <v>76</v>
      </c>
    </row>
    <row r="12" spans="1:7" x14ac:dyDescent="0.25">
      <c r="A12" s="11" t="s">
        <v>114</v>
      </c>
      <c r="B12" s="12">
        <v>185</v>
      </c>
      <c r="C12" s="12">
        <v>65</v>
      </c>
      <c r="D12" s="12">
        <v>1</v>
      </c>
      <c r="E12" s="12">
        <v>1</v>
      </c>
      <c r="F12" s="12">
        <v>0</v>
      </c>
      <c r="G12" s="12">
        <f t="shared" si="0"/>
        <v>252</v>
      </c>
    </row>
    <row r="13" spans="1:7" x14ac:dyDescent="0.25">
      <c r="A13" s="11" t="s">
        <v>115</v>
      </c>
      <c r="B13" s="12">
        <v>100</v>
      </c>
      <c r="C13" s="12">
        <v>24</v>
      </c>
      <c r="D13" s="12">
        <v>0</v>
      </c>
      <c r="E13" s="12">
        <v>0</v>
      </c>
      <c r="F13" s="12">
        <v>0</v>
      </c>
      <c r="G13" s="12">
        <f t="shared" si="0"/>
        <v>124</v>
      </c>
    </row>
    <row r="14" spans="1:7" x14ac:dyDescent="0.25">
      <c r="A14" s="11" t="s">
        <v>116</v>
      </c>
      <c r="B14" s="12">
        <v>75</v>
      </c>
      <c r="C14" s="12">
        <v>18</v>
      </c>
      <c r="D14" s="12">
        <v>0</v>
      </c>
      <c r="E14" s="12">
        <v>0</v>
      </c>
      <c r="F14" s="12">
        <v>2</v>
      </c>
      <c r="G14" s="12">
        <f t="shared" si="0"/>
        <v>95</v>
      </c>
    </row>
    <row r="15" spans="1:7" x14ac:dyDescent="0.25">
      <c r="A15" s="11" t="s">
        <v>117</v>
      </c>
      <c r="B15" s="12">
        <v>186</v>
      </c>
      <c r="C15" s="12">
        <v>37</v>
      </c>
      <c r="D15" s="12">
        <v>0</v>
      </c>
      <c r="E15" s="12">
        <v>3</v>
      </c>
      <c r="F15" s="12">
        <v>1</v>
      </c>
      <c r="G15" s="12">
        <f t="shared" si="0"/>
        <v>227</v>
      </c>
    </row>
    <row r="16" spans="1:7" x14ac:dyDescent="0.25">
      <c r="A16" s="15" t="s">
        <v>7</v>
      </c>
      <c r="B16" s="13">
        <f t="shared" ref="B16:G16" si="1">SUM(B5:B15)</f>
        <v>1220</v>
      </c>
      <c r="C16" s="13">
        <f t="shared" si="1"/>
        <v>634</v>
      </c>
      <c r="D16" s="13">
        <f t="shared" si="1"/>
        <v>2</v>
      </c>
      <c r="E16" s="13">
        <f t="shared" si="1"/>
        <v>10</v>
      </c>
      <c r="F16" s="13">
        <f t="shared" si="1"/>
        <v>5</v>
      </c>
      <c r="G16" s="13">
        <f t="shared" si="1"/>
        <v>1871</v>
      </c>
    </row>
  </sheetData>
  <printOptions horizontalCentered="1"/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B8E6E-E136-49F4-B17A-54425312571B}">
  <sheetPr>
    <tabColor theme="4" tint="0.39997558519241921"/>
    <pageSetUpPr fitToPage="1"/>
  </sheetPr>
  <dimension ref="A1:G16"/>
  <sheetViews>
    <sheetView workbookViewId="0">
      <pane ySplit="2" topLeftCell="A3" activePane="bottomLeft" state="frozen"/>
      <selection activeCell="F28" sqref="F28"/>
      <selection pane="bottomLeft" activeCell="F28" sqref="F28"/>
    </sheetView>
  </sheetViews>
  <sheetFormatPr defaultRowHeight="15" x14ac:dyDescent="0.25"/>
  <cols>
    <col min="1" max="1" width="27.42578125" bestFit="1" customWidth="1"/>
    <col min="2" max="5" width="9.140625" style="2"/>
  </cols>
  <sheetData>
    <row r="1" spans="1:7" ht="122.25" customHeight="1" thickBot="1" x14ac:dyDescent="0.3">
      <c r="A1" s="3" t="s">
        <v>118</v>
      </c>
      <c r="B1" s="4" t="s">
        <v>37</v>
      </c>
      <c r="C1" s="4" t="s">
        <v>38</v>
      </c>
      <c r="D1" s="4" t="s">
        <v>12</v>
      </c>
      <c r="E1" s="4" t="s">
        <v>13</v>
      </c>
      <c r="F1" s="4" t="s">
        <v>14</v>
      </c>
      <c r="G1" s="5" t="s">
        <v>15</v>
      </c>
    </row>
    <row r="2" spans="1:7" ht="15.75" thickBot="1" x14ac:dyDescent="0.3">
      <c r="A2" s="7">
        <v>2023</v>
      </c>
      <c r="B2" s="8"/>
      <c r="C2" s="8"/>
      <c r="D2" s="8"/>
      <c r="E2" s="8"/>
      <c r="F2" s="8"/>
      <c r="G2" s="8"/>
    </row>
    <row r="4" spans="1:7" s="1" customFormat="1" x14ac:dyDescent="0.25">
      <c r="A4" s="9" t="s">
        <v>19</v>
      </c>
      <c r="B4" s="10"/>
      <c r="C4" s="10"/>
      <c r="D4" s="10"/>
      <c r="E4" s="10"/>
      <c r="F4" s="10"/>
      <c r="G4" s="10"/>
    </row>
    <row r="5" spans="1:7" x14ac:dyDescent="0.25">
      <c r="A5" s="9" t="s">
        <v>16</v>
      </c>
      <c r="B5" s="10"/>
      <c r="C5" s="10"/>
      <c r="D5" s="10"/>
      <c r="E5" s="10"/>
      <c r="F5" s="10"/>
      <c r="G5" s="10"/>
    </row>
    <row r="6" spans="1:7" x14ac:dyDescent="0.25">
      <c r="A6" s="11" t="s">
        <v>119</v>
      </c>
      <c r="B6" s="12">
        <v>18</v>
      </c>
      <c r="C6" s="12">
        <v>31</v>
      </c>
      <c r="D6" s="12">
        <v>0</v>
      </c>
      <c r="E6" s="12">
        <v>0</v>
      </c>
      <c r="F6" s="12">
        <v>1</v>
      </c>
      <c r="G6" s="12">
        <f>SUM(B6:F6)</f>
        <v>50</v>
      </c>
    </row>
    <row r="7" spans="1:7" x14ac:dyDescent="0.25">
      <c r="A7" s="11" t="s">
        <v>120</v>
      </c>
      <c r="B7" s="12">
        <v>75</v>
      </c>
      <c r="C7" s="12">
        <v>92</v>
      </c>
      <c r="D7" s="12">
        <v>0</v>
      </c>
      <c r="E7" s="12">
        <v>1</v>
      </c>
      <c r="F7" s="12">
        <v>0</v>
      </c>
      <c r="G7" s="12">
        <f t="shared" ref="G7:G8" si="0">SUM(B7:F7)</f>
        <v>168</v>
      </c>
    </row>
    <row r="8" spans="1:7" x14ac:dyDescent="0.25">
      <c r="A8" s="11" t="s">
        <v>121</v>
      </c>
      <c r="B8" s="12">
        <v>37</v>
      </c>
      <c r="C8" s="12">
        <v>35</v>
      </c>
      <c r="D8" s="12">
        <v>3</v>
      </c>
      <c r="E8" s="12">
        <v>0</v>
      </c>
      <c r="F8" s="12">
        <v>0</v>
      </c>
      <c r="G8" s="12">
        <f t="shared" si="0"/>
        <v>75</v>
      </c>
    </row>
    <row r="9" spans="1:7" x14ac:dyDescent="0.25">
      <c r="A9" s="11" t="s">
        <v>122</v>
      </c>
      <c r="B9" s="12">
        <v>35</v>
      </c>
      <c r="C9" s="12">
        <v>40</v>
      </c>
      <c r="D9" s="12">
        <v>2</v>
      </c>
      <c r="E9" s="12">
        <v>0</v>
      </c>
      <c r="F9" s="12">
        <v>0</v>
      </c>
      <c r="G9" s="12">
        <f>SUM(B9:F9)</f>
        <v>77</v>
      </c>
    </row>
    <row r="10" spans="1:7" x14ac:dyDescent="0.25">
      <c r="A10" s="11" t="s">
        <v>123</v>
      </c>
      <c r="B10" s="12">
        <v>57</v>
      </c>
      <c r="C10" s="12">
        <v>28</v>
      </c>
      <c r="D10" s="12">
        <v>3</v>
      </c>
      <c r="E10" s="12">
        <v>0</v>
      </c>
      <c r="F10" s="12">
        <v>1</v>
      </c>
      <c r="G10" s="12">
        <f t="shared" ref="G10:G11" si="1">SUM(B10:F10)</f>
        <v>89</v>
      </c>
    </row>
    <row r="11" spans="1:7" x14ac:dyDescent="0.25">
      <c r="A11" s="11" t="s">
        <v>124</v>
      </c>
      <c r="B11" s="12">
        <v>25</v>
      </c>
      <c r="C11" s="12">
        <v>49</v>
      </c>
      <c r="D11" s="12">
        <v>0</v>
      </c>
      <c r="E11" s="12">
        <v>0</v>
      </c>
      <c r="F11" s="12">
        <v>0</v>
      </c>
      <c r="G11" s="12">
        <f t="shared" si="1"/>
        <v>74</v>
      </c>
    </row>
    <row r="12" spans="1:7" x14ac:dyDescent="0.25">
      <c r="A12" s="11" t="s">
        <v>125</v>
      </c>
      <c r="B12" s="12">
        <v>19</v>
      </c>
      <c r="C12" s="12">
        <v>28</v>
      </c>
      <c r="D12" s="12">
        <v>0</v>
      </c>
      <c r="E12" s="12">
        <v>0</v>
      </c>
      <c r="F12" s="12">
        <v>0</v>
      </c>
      <c r="G12" s="12">
        <f>SUM(B12:F12)</f>
        <v>47</v>
      </c>
    </row>
    <row r="13" spans="1:7" x14ac:dyDescent="0.25">
      <c r="A13" s="11" t="s">
        <v>126</v>
      </c>
      <c r="B13" s="12">
        <v>26</v>
      </c>
      <c r="C13" s="12">
        <v>49</v>
      </c>
      <c r="D13" s="12">
        <v>1</v>
      </c>
      <c r="E13" s="12">
        <v>0</v>
      </c>
      <c r="F13" s="12">
        <v>0</v>
      </c>
      <c r="G13" s="12">
        <f t="shared" ref="G13" si="2">SUM(B13:F13)</f>
        <v>76</v>
      </c>
    </row>
    <row r="14" spans="1:7" x14ac:dyDescent="0.25">
      <c r="A14" s="11" t="s">
        <v>127</v>
      </c>
      <c r="B14" s="12">
        <v>133</v>
      </c>
      <c r="C14" s="12">
        <v>133</v>
      </c>
      <c r="D14" s="12">
        <v>0</v>
      </c>
      <c r="E14" s="12">
        <v>0</v>
      </c>
      <c r="F14" s="12">
        <v>0</v>
      </c>
      <c r="G14" s="12">
        <f>SUM(B14:F14)</f>
        <v>266</v>
      </c>
    </row>
    <row r="15" spans="1:7" x14ac:dyDescent="0.25">
      <c r="A15" s="9"/>
      <c r="B15" s="10"/>
      <c r="C15" s="10"/>
      <c r="D15" s="10"/>
      <c r="E15" s="10"/>
      <c r="F15" s="10"/>
      <c r="G15" s="10"/>
    </row>
    <row r="16" spans="1:7" x14ac:dyDescent="0.25">
      <c r="A16" s="15" t="s">
        <v>23</v>
      </c>
      <c r="B16" s="13">
        <f>SUM(B6:B14)</f>
        <v>425</v>
      </c>
      <c r="C16" s="13">
        <f t="shared" ref="C16:G16" si="3">SUM(C6:C14)</f>
        <v>485</v>
      </c>
      <c r="D16" s="13">
        <f t="shared" si="3"/>
        <v>9</v>
      </c>
      <c r="E16" s="13">
        <f t="shared" si="3"/>
        <v>1</v>
      </c>
      <c r="F16" s="13">
        <f t="shared" si="3"/>
        <v>2</v>
      </c>
      <c r="G16" s="13">
        <f t="shared" si="3"/>
        <v>922</v>
      </c>
    </row>
  </sheetData>
  <printOptions horizontalCentered="1"/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0B146-0883-44F6-80E1-EDD02C48DB53}">
  <sheetPr>
    <tabColor theme="4" tint="0.39997558519241921"/>
    <pageSetUpPr fitToPage="1"/>
  </sheetPr>
  <dimension ref="A1:G10"/>
  <sheetViews>
    <sheetView workbookViewId="0">
      <pane ySplit="2" topLeftCell="A3" activePane="bottomLeft" state="frozen"/>
      <selection activeCell="F28" sqref="F28"/>
      <selection pane="bottomLeft" activeCell="F28" sqref="F28"/>
    </sheetView>
  </sheetViews>
  <sheetFormatPr defaultRowHeight="15" x14ac:dyDescent="0.25"/>
  <cols>
    <col min="1" max="1" width="27.42578125" bestFit="1" customWidth="1"/>
    <col min="2" max="5" width="9.140625" style="2"/>
  </cols>
  <sheetData>
    <row r="1" spans="1:7" ht="122.25" customHeight="1" thickBot="1" x14ac:dyDescent="0.3">
      <c r="A1" s="3" t="s">
        <v>128</v>
      </c>
      <c r="B1" s="4" t="s">
        <v>39</v>
      </c>
      <c r="C1" s="4" t="s">
        <v>40</v>
      </c>
      <c r="D1" s="4" t="s">
        <v>12</v>
      </c>
      <c r="E1" s="4" t="s">
        <v>13</v>
      </c>
      <c r="F1" s="4" t="s">
        <v>14</v>
      </c>
      <c r="G1" s="5" t="s">
        <v>15</v>
      </c>
    </row>
    <row r="2" spans="1:7" ht="15.75" thickBot="1" x14ac:dyDescent="0.3">
      <c r="A2" s="7">
        <v>2023</v>
      </c>
      <c r="B2" s="8"/>
      <c r="C2" s="8"/>
      <c r="D2" s="8"/>
      <c r="E2" s="8"/>
      <c r="F2" s="8"/>
      <c r="G2" s="8"/>
    </row>
    <row r="4" spans="1:7" s="1" customFormat="1" x14ac:dyDescent="0.25">
      <c r="A4" s="9" t="s">
        <v>19</v>
      </c>
      <c r="B4" s="10"/>
      <c r="C4" s="10"/>
      <c r="D4" s="10"/>
      <c r="E4" s="10"/>
      <c r="F4" s="10"/>
      <c r="G4" s="10"/>
    </row>
    <row r="5" spans="1:7" x14ac:dyDescent="0.25">
      <c r="A5" s="9" t="s">
        <v>17</v>
      </c>
      <c r="B5" s="10"/>
      <c r="C5" s="10"/>
      <c r="D5" s="10"/>
      <c r="E5" s="10"/>
      <c r="F5" s="10"/>
      <c r="G5" s="10"/>
    </row>
    <row r="6" spans="1:7" x14ac:dyDescent="0.25">
      <c r="A6" s="11" t="s">
        <v>20</v>
      </c>
      <c r="B6" s="12">
        <v>41</v>
      </c>
      <c r="C6" s="12">
        <v>32</v>
      </c>
      <c r="D6" s="12">
        <v>2</v>
      </c>
      <c r="E6" s="12">
        <v>0</v>
      </c>
      <c r="F6" s="12">
        <v>0</v>
      </c>
      <c r="G6" s="12">
        <f>SUM(B6:F6)</f>
        <v>75</v>
      </c>
    </row>
    <row r="7" spans="1:7" x14ac:dyDescent="0.25">
      <c r="A7" s="11" t="s">
        <v>21</v>
      </c>
      <c r="B7" s="12">
        <v>37</v>
      </c>
      <c r="C7" s="12">
        <v>36</v>
      </c>
      <c r="D7" s="12">
        <v>3</v>
      </c>
      <c r="E7" s="12">
        <v>0</v>
      </c>
      <c r="F7" s="12">
        <v>1</v>
      </c>
      <c r="G7" s="12">
        <f t="shared" ref="G7:G8" si="0">SUM(B7:F7)</f>
        <v>77</v>
      </c>
    </row>
    <row r="8" spans="1:7" x14ac:dyDescent="0.25">
      <c r="A8" s="11" t="s">
        <v>22</v>
      </c>
      <c r="B8" s="12">
        <v>59</v>
      </c>
      <c r="C8" s="12">
        <v>29</v>
      </c>
      <c r="D8" s="12">
        <v>0</v>
      </c>
      <c r="E8" s="12">
        <v>0</v>
      </c>
      <c r="F8" s="12">
        <v>1</v>
      </c>
      <c r="G8" s="12">
        <f t="shared" si="0"/>
        <v>89</v>
      </c>
    </row>
    <row r="9" spans="1:7" x14ac:dyDescent="0.25">
      <c r="A9" s="15" t="s">
        <v>18</v>
      </c>
      <c r="B9" s="13">
        <f>SUM(B6:B8)</f>
        <v>137</v>
      </c>
      <c r="C9" s="13">
        <f t="shared" ref="C9:G9" si="1">SUM(C6:C8)</f>
        <v>97</v>
      </c>
      <c r="D9" s="13">
        <f t="shared" si="1"/>
        <v>5</v>
      </c>
      <c r="E9" s="13">
        <f t="shared" si="1"/>
        <v>0</v>
      </c>
      <c r="F9" s="13">
        <f t="shared" si="1"/>
        <v>2</v>
      </c>
      <c r="G9" s="13">
        <f t="shared" si="1"/>
        <v>241</v>
      </c>
    </row>
    <row r="10" spans="1:7" s="1" customFormat="1" x14ac:dyDescent="0.25">
      <c r="A10" s="9"/>
      <c r="B10" s="10"/>
      <c r="C10" s="10"/>
      <c r="D10" s="10"/>
      <c r="E10" s="10"/>
      <c r="F10" s="10"/>
      <c r="G10" s="10"/>
    </row>
  </sheetData>
  <printOptions horizontalCentered="1"/>
  <pageMargins left="0.25" right="0.2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1DE60-62BF-412E-8094-A76ADB2976CB}">
  <sheetPr>
    <tabColor theme="4" tint="0.39997558519241921"/>
    <pageSetUpPr fitToPage="1"/>
  </sheetPr>
  <dimension ref="A1:G34"/>
  <sheetViews>
    <sheetView workbookViewId="0">
      <pane ySplit="2" topLeftCell="A3" activePane="bottomLeft" state="frozen"/>
      <selection activeCell="F28" sqref="F28"/>
      <selection pane="bottomLeft" activeCell="F28" sqref="F28"/>
    </sheetView>
  </sheetViews>
  <sheetFormatPr defaultRowHeight="15" x14ac:dyDescent="0.25"/>
  <cols>
    <col min="1" max="1" width="26.7109375" customWidth="1"/>
    <col min="2" max="5" width="9.140625" style="2"/>
  </cols>
  <sheetData>
    <row r="1" spans="1:7" ht="122.25" customHeight="1" thickBot="1" x14ac:dyDescent="0.3">
      <c r="A1" s="3" t="s">
        <v>129</v>
      </c>
      <c r="B1" s="4" t="s">
        <v>41</v>
      </c>
      <c r="C1" s="4" t="s">
        <v>42</v>
      </c>
      <c r="D1" s="4" t="s">
        <v>12</v>
      </c>
      <c r="E1" s="4" t="s">
        <v>13</v>
      </c>
      <c r="F1" s="4" t="s">
        <v>14</v>
      </c>
      <c r="G1" s="5" t="s">
        <v>15</v>
      </c>
    </row>
    <row r="2" spans="1:7" ht="15.75" thickBot="1" x14ac:dyDescent="0.3">
      <c r="A2" s="7">
        <v>2023</v>
      </c>
      <c r="B2" s="8"/>
      <c r="C2" s="8"/>
      <c r="D2" s="8"/>
      <c r="E2" s="8"/>
      <c r="F2" s="8"/>
      <c r="G2" s="8"/>
    </row>
    <row r="4" spans="1:7" s="1" customFormat="1" x14ac:dyDescent="0.25">
      <c r="A4" s="9" t="s">
        <v>10</v>
      </c>
      <c r="B4" s="10"/>
      <c r="C4" s="10"/>
      <c r="D4" s="10"/>
      <c r="E4" s="10"/>
      <c r="F4" s="10"/>
      <c r="G4" s="10"/>
    </row>
    <row r="5" spans="1:7" x14ac:dyDescent="0.25">
      <c r="A5" s="11" t="s">
        <v>130</v>
      </c>
      <c r="B5" s="12">
        <v>114</v>
      </c>
      <c r="C5" s="12">
        <v>104</v>
      </c>
      <c r="D5" s="12">
        <v>0</v>
      </c>
      <c r="E5" s="12">
        <v>0</v>
      </c>
      <c r="F5" s="12">
        <v>0</v>
      </c>
      <c r="G5" s="12">
        <f t="shared" ref="G5:G33" si="0">SUM(B5:F5)</f>
        <v>218</v>
      </c>
    </row>
    <row r="6" spans="1:7" x14ac:dyDescent="0.25">
      <c r="A6" s="11" t="s">
        <v>131</v>
      </c>
      <c r="B6" s="12">
        <v>175</v>
      </c>
      <c r="C6" s="12">
        <v>126</v>
      </c>
      <c r="D6" s="12">
        <v>1</v>
      </c>
      <c r="E6" s="12">
        <v>2</v>
      </c>
      <c r="F6" s="12">
        <v>1</v>
      </c>
      <c r="G6" s="12">
        <f t="shared" si="0"/>
        <v>305</v>
      </c>
    </row>
    <row r="7" spans="1:7" x14ac:dyDescent="0.25">
      <c r="A7" s="11" t="s">
        <v>132</v>
      </c>
      <c r="B7" s="12">
        <v>30</v>
      </c>
      <c r="C7" s="12">
        <v>26</v>
      </c>
      <c r="D7" s="12">
        <v>0</v>
      </c>
      <c r="E7" s="12">
        <v>0</v>
      </c>
      <c r="F7" s="12">
        <v>0</v>
      </c>
      <c r="G7" s="12">
        <f t="shared" si="0"/>
        <v>56</v>
      </c>
    </row>
    <row r="8" spans="1:7" x14ac:dyDescent="0.25">
      <c r="A8" s="11" t="s">
        <v>133</v>
      </c>
      <c r="B8" s="12">
        <v>33</v>
      </c>
      <c r="C8" s="12">
        <v>32</v>
      </c>
      <c r="D8" s="12">
        <v>0</v>
      </c>
      <c r="E8" s="12">
        <v>0</v>
      </c>
      <c r="F8" s="12">
        <v>0</v>
      </c>
      <c r="G8" s="12">
        <f t="shared" si="0"/>
        <v>65</v>
      </c>
    </row>
    <row r="9" spans="1:7" x14ac:dyDescent="0.25">
      <c r="A9" s="11" t="s">
        <v>134</v>
      </c>
      <c r="B9" s="12">
        <v>32</v>
      </c>
      <c r="C9" s="12">
        <v>35</v>
      </c>
      <c r="D9" s="12">
        <v>0</v>
      </c>
      <c r="E9" s="12">
        <v>0</v>
      </c>
      <c r="F9" s="12">
        <v>0</v>
      </c>
      <c r="G9" s="12">
        <f t="shared" si="0"/>
        <v>67</v>
      </c>
    </row>
    <row r="10" spans="1:7" x14ac:dyDescent="0.25">
      <c r="A10" s="11" t="s">
        <v>135</v>
      </c>
      <c r="B10" s="12">
        <v>28</v>
      </c>
      <c r="C10" s="12">
        <v>15</v>
      </c>
      <c r="D10" s="12">
        <v>0</v>
      </c>
      <c r="E10" s="12">
        <v>0</v>
      </c>
      <c r="F10" s="12">
        <v>1</v>
      </c>
      <c r="G10" s="12">
        <f t="shared" si="0"/>
        <v>44</v>
      </c>
    </row>
    <row r="11" spans="1:7" x14ac:dyDescent="0.25">
      <c r="A11" s="11" t="s">
        <v>136</v>
      </c>
      <c r="B11" s="12">
        <v>30</v>
      </c>
      <c r="C11" s="12">
        <v>35</v>
      </c>
      <c r="D11" s="12">
        <v>0</v>
      </c>
      <c r="E11" s="12">
        <v>0</v>
      </c>
      <c r="F11" s="12">
        <v>0</v>
      </c>
      <c r="G11" s="12">
        <f t="shared" si="0"/>
        <v>65</v>
      </c>
    </row>
    <row r="12" spans="1:7" x14ac:dyDescent="0.25">
      <c r="A12" s="11" t="s">
        <v>137</v>
      </c>
      <c r="B12" s="12">
        <v>22</v>
      </c>
      <c r="C12" s="12">
        <v>8</v>
      </c>
      <c r="D12" s="12">
        <v>0</v>
      </c>
      <c r="E12" s="12">
        <v>0</v>
      </c>
      <c r="F12" s="12">
        <v>1</v>
      </c>
      <c r="G12" s="12">
        <f t="shared" si="0"/>
        <v>31</v>
      </c>
    </row>
    <row r="13" spans="1:7" x14ac:dyDescent="0.25">
      <c r="A13" s="11" t="s">
        <v>138</v>
      </c>
      <c r="B13" s="12">
        <v>41</v>
      </c>
      <c r="C13" s="12">
        <v>33</v>
      </c>
      <c r="D13" s="12">
        <v>0</v>
      </c>
      <c r="E13" s="12">
        <v>0</v>
      </c>
      <c r="F13" s="12">
        <v>1</v>
      </c>
      <c r="G13" s="12">
        <f t="shared" si="0"/>
        <v>75</v>
      </c>
    </row>
    <row r="14" spans="1:7" x14ac:dyDescent="0.25">
      <c r="A14" s="11" t="s">
        <v>139</v>
      </c>
      <c r="B14" s="12">
        <v>32</v>
      </c>
      <c r="C14" s="12">
        <v>23</v>
      </c>
      <c r="D14" s="12">
        <v>0</v>
      </c>
      <c r="E14" s="12">
        <v>0</v>
      </c>
      <c r="F14" s="12">
        <v>0</v>
      </c>
      <c r="G14" s="12">
        <f t="shared" si="0"/>
        <v>55</v>
      </c>
    </row>
    <row r="15" spans="1:7" x14ac:dyDescent="0.25">
      <c r="A15" s="11" t="s">
        <v>140</v>
      </c>
      <c r="B15" s="12">
        <v>58</v>
      </c>
      <c r="C15" s="12">
        <v>26</v>
      </c>
      <c r="D15" s="12">
        <v>0</v>
      </c>
      <c r="E15" s="12">
        <v>0</v>
      </c>
      <c r="F15" s="12">
        <v>2</v>
      </c>
      <c r="G15" s="12">
        <f t="shared" si="0"/>
        <v>86</v>
      </c>
    </row>
    <row r="16" spans="1:7" x14ac:dyDescent="0.25">
      <c r="A16" s="11" t="s">
        <v>141</v>
      </c>
      <c r="B16" s="12">
        <v>51</v>
      </c>
      <c r="C16" s="12">
        <v>54</v>
      </c>
      <c r="D16" s="12">
        <v>0</v>
      </c>
      <c r="E16" s="12">
        <v>0</v>
      </c>
      <c r="F16" s="12">
        <v>0</v>
      </c>
      <c r="G16" s="12">
        <f t="shared" si="0"/>
        <v>105</v>
      </c>
    </row>
    <row r="17" spans="1:7" x14ac:dyDescent="0.25">
      <c r="A17" s="11" t="s">
        <v>142</v>
      </c>
      <c r="B17" s="12">
        <v>48</v>
      </c>
      <c r="C17" s="12">
        <v>51</v>
      </c>
      <c r="D17" s="12">
        <v>0</v>
      </c>
      <c r="E17" s="12">
        <v>0</v>
      </c>
      <c r="F17" s="12">
        <v>0</v>
      </c>
      <c r="G17" s="12">
        <f t="shared" si="0"/>
        <v>99</v>
      </c>
    </row>
    <row r="18" spans="1:7" x14ac:dyDescent="0.25">
      <c r="A18" s="11" t="s">
        <v>143</v>
      </c>
      <c r="B18" s="12">
        <v>17</v>
      </c>
      <c r="C18" s="12">
        <v>13</v>
      </c>
      <c r="D18" s="12">
        <v>0</v>
      </c>
      <c r="E18" s="12">
        <v>1</v>
      </c>
      <c r="F18" s="12">
        <v>0</v>
      </c>
      <c r="G18" s="12">
        <f t="shared" si="0"/>
        <v>31</v>
      </c>
    </row>
    <row r="19" spans="1:7" x14ac:dyDescent="0.25">
      <c r="A19" s="11" t="s">
        <v>144</v>
      </c>
      <c r="B19" s="12">
        <v>17</v>
      </c>
      <c r="C19" s="12">
        <v>12</v>
      </c>
      <c r="D19" s="12">
        <v>0</v>
      </c>
      <c r="E19" s="12">
        <v>0</v>
      </c>
      <c r="F19" s="12">
        <v>0</v>
      </c>
      <c r="G19" s="12">
        <f t="shared" si="0"/>
        <v>29</v>
      </c>
    </row>
    <row r="20" spans="1:7" x14ac:dyDescent="0.25">
      <c r="A20" s="11" t="s">
        <v>145</v>
      </c>
      <c r="B20" s="12">
        <v>15</v>
      </c>
      <c r="C20" s="12">
        <v>7</v>
      </c>
      <c r="D20" s="12">
        <v>0</v>
      </c>
      <c r="E20" s="12">
        <v>1</v>
      </c>
      <c r="F20" s="12">
        <v>0</v>
      </c>
      <c r="G20" s="12">
        <f t="shared" si="0"/>
        <v>23</v>
      </c>
    </row>
    <row r="21" spans="1:7" x14ac:dyDescent="0.25">
      <c r="A21" s="11" t="s">
        <v>146</v>
      </c>
      <c r="B21" s="12">
        <v>49</v>
      </c>
      <c r="C21" s="12">
        <v>26</v>
      </c>
      <c r="D21" s="12">
        <v>0</v>
      </c>
      <c r="E21" s="12">
        <v>3</v>
      </c>
      <c r="F21" s="12">
        <v>0</v>
      </c>
      <c r="G21" s="12">
        <f t="shared" si="0"/>
        <v>78</v>
      </c>
    </row>
    <row r="22" spans="1:7" x14ac:dyDescent="0.25">
      <c r="A22" s="11" t="s">
        <v>147</v>
      </c>
      <c r="B22" s="12">
        <v>63</v>
      </c>
      <c r="C22" s="12">
        <v>33</v>
      </c>
      <c r="D22" s="12">
        <v>1</v>
      </c>
      <c r="E22" s="12">
        <v>1</v>
      </c>
      <c r="F22" s="12">
        <v>0</v>
      </c>
      <c r="G22" s="12">
        <f t="shared" si="0"/>
        <v>98</v>
      </c>
    </row>
    <row r="23" spans="1:7" x14ac:dyDescent="0.25">
      <c r="A23" s="11" t="s">
        <v>148</v>
      </c>
      <c r="B23" s="12">
        <v>21</v>
      </c>
      <c r="C23" s="12">
        <v>9</v>
      </c>
      <c r="D23" s="12">
        <v>0</v>
      </c>
      <c r="E23" s="12">
        <v>0</v>
      </c>
      <c r="F23" s="12">
        <v>0</v>
      </c>
      <c r="G23" s="12">
        <f t="shared" si="0"/>
        <v>30</v>
      </c>
    </row>
    <row r="24" spans="1:7" x14ac:dyDescent="0.25">
      <c r="A24" s="11" t="s">
        <v>149</v>
      </c>
      <c r="B24" s="12">
        <v>44</v>
      </c>
      <c r="C24" s="12">
        <v>42</v>
      </c>
      <c r="D24" s="12">
        <v>0</v>
      </c>
      <c r="E24" s="12">
        <v>0</v>
      </c>
      <c r="F24" s="12">
        <v>2</v>
      </c>
      <c r="G24" s="12">
        <f t="shared" si="0"/>
        <v>88</v>
      </c>
    </row>
    <row r="25" spans="1:7" x14ac:dyDescent="0.25">
      <c r="A25" s="11" t="s">
        <v>150</v>
      </c>
      <c r="B25" s="12">
        <v>39</v>
      </c>
      <c r="C25" s="12">
        <v>26</v>
      </c>
      <c r="D25" s="12">
        <v>0</v>
      </c>
      <c r="E25" s="12">
        <v>0</v>
      </c>
      <c r="F25" s="12">
        <v>0</v>
      </c>
      <c r="G25" s="12">
        <f t="shared" si="0"/>
        <v>65</v>
      </c>
    </row>
    <row r="26" spans="1:7" x14ac:dyDescent="0.25">
      <c r="A26" s="11" t="s">
        <v>151</v>
      </c>
      <c r="B26" s="12">
        <v>55</v>
      </c>
      <c r="C26" s="12">
        <v>44</v>
      </c>
      <c r="D26" s="12">
        <v>0</v>
      </c>
      <c r="E26" s="12">
        <v>1</v>
      </c>
      <c r="F26" s="12">
        <v>1</v>
      </c>
      <c r="G26" s="12">
        <f t="shared" si="0"/>
        <v>101</v>
      </c>
    </row>
    <row r="27" spans="1:7" x14ac:dyDescent="0.25">
      <c r="A27" s="11" t="s">
        <v>152</v>
      </c>
      <c r="B27" s="12">
        <v>20</v>
      </c>
      <c r="C27" s="12">
        <v>10</v>
      </c>
      <c r="D27" s="12">
        <v>0</v>
      </c>
      <c r="E27" s="12">
        <v>0</v>
      </c>
      <c r="F27" s="12">
        <v>0</v>
      </c>
      <c r="G27" s="12">
        <f t="shared" si="0"/>
        <v>30</v>
      </c>
    </row>
    <row r="28" spans="1:7" x14ac:dyDescent="0.25">
      <c r="A28" s="11" t="s">
        <v>153</v>
      </c>
      <c r="B28" s="12">
        <v>30</v>
      </c>
      <c r="C28" s="12">
        <v>29</v>
      </c>
      <c r="D28" s="12">
        <v>1</v>
      </c>
      <c r="E28" s="12">
        <v>0</v>
      </c>
      <c r="F28" s="12">
        <v>0</v>
      </c>
      <c r="G28" s="12">
        <f t="shared" si="0"/>
        <v>60</v>
      </c>
    </row>
    <row r="29" spans="1:7" x14ac:dyDescent="0.25">
      <c r="A29" s="11" t="s">
        <v>154</v>
      </c>
      <c r="B29" s="12">
        <v>26</v>
      </c>
      <c r="C29" s="12">
        <v>23</v>
      </c>
      <c r="D29" s="12">
        <v>0</v>
      </c>
      <c r="E29" s="12">
        <v>0</v>
      </c>
      <c r="F29" s="12">
        <v>2</v>
      </c>
      <c r="G29" s="12">
        <f t="shared" si="0"/>
        <v>51</v>
      </c>
    </row>
    <row r="30" spans="1:7" x14ac:dyDescent="0.25">
      <c r="A30" s="11" t="s">
        <v>155</v>
      </c>
      <c r="B30" s="12">
        <v>23</v>
      </c>
      <c r="C30" s="12">
        <v>25</v>
      </c>
      <c r="D30" s="12">
        <v>0</v>
      </c>
      <c r="E30" s="12">
        <v>0</v>
      </c>
      <c r="F30" s="12">
        <v>0</v>
      </c>
      <c r="G30" s="12">
        <f t="shared" si="0"/>
        <v>48</v>
      </c>
    </row>
    <row r="31" spans="1:7" x14ac:dyDescent="0.25">
      <c r="A31" s="11" t="s">
        <v>156</v>
      </c>
      <c r="B31" s="12">
        <v>30</v>
      </c>
      <c r="C31" s="12">
        <v>27</v>
      </c>
      <c r="D31" s="12">
        <v>0</v>
      </c>
      <c r="E31" s="12">
        <v>0</v>
      </c>
      <c r="F31" s="12">
        <v>0</v>
      </c>
      <c r="G31" s="12">
        <f t="shared" si="0"/>
        <v>57</v>
      </c>
    </row>
    <row r="32" spans="1:7" x14ac:dyDescent="0.25">
      <c r="A32" s="11" t="s">
        <v>157</v>
      </c>
      <c r="B32" s="12">
        <v>29</v>
      </c>
      <c r="C32" s="12">
        <v>22</v>
      </c>
      <c r="D32" s="12">
        <v>0</v>
      </c>
      <c r="E32" s="12">
        <v>0</v>
      </c>
      <c r="F32" s="12">
        <v>0</v>
      </c>
      <c r="G32" s="12">
        <f t="shared" si="0"/>
        <v>51</v>
      </c>
    </row>
    <row r="33" spans="1:7" x14ac:dyDescent="0.25">
      <c r="A33" s="11" t="s">
        <v>158</v>
      </c>
      <c r="B33" s="12">
        <v>20</v>
      </c>
      <c r="C33" s="12">
        <v>18</v>
      </c>
      <c r="D33" s="12">
        <v>0</v>
      </c>
      <c r="E33" s="12">
        <v>0</v>
      </c>
      <c r="F33" s="12">
        <v>0</v>
      </c>
      <c r="G33" s="12">
        <f t="shared" si="0"/>
        <v>38</v>
      </c>
    </row>
    <row r="34" spans="1:7" x14ac:dyDescent="0.25">
      <c r="A34" s="15" t="s">
        <v>9</v>
      </c>
      <c r="B34" s="13">
        <f t="shared" ref="B34:G34" si="1">SUM(B5:B33)</f>
        <v>1192</v>
      </c>
      <c r="C34" s="13">
        <f t="shared" si="1"/>
        <v>934</v>
      </c>
      <c r="D34" s="13">
        <f t="shared" si="1"/>
        <v>3</v>
      </c>
      <c r="E34" s="13">
        <f t="shared" si="1"/>
        <v>9</v>
      </c>
      <c r="F34" s="13">
        <f t="shared" si="1"/>
        <v>11</v>
      </c>
      <c r="G34" s="13">
        <f t="shared" si="1"/>
        <v>2149</v>
      </c>
    </row>
  </sheetData>
  <printOptions horizontalCentered="1"/>
  <pageMargins left="0.25" right="0.25" top="0.75" bottom="0.75" header="0.3" footer="0.3"/>
  <pageSetup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A4625-E011-46AF-AE82-E68394983441}">
  <sheetPr>
    <tabColor theme="4" tint="0.39997558519241921"/>
    <pageSetUpPr fitToPage="1"/>
  </sheetPr>
  <dimension ref="A1:G6"/>
  <sheetViews>
    <sheetView workbookViewId="0">
      <pane ySplit="2" topLeftCell="A3" activePane="bottomLeft" state="frozen"/>
      <selection activeCell="F28" sqref="F28"/>
      <selection pane="bottomLeft" activeCell="I32" sqref="I32"/>
    </sheetView>
  </sheetViews>
  <sheetFormatPr defaultRowHeight="15" x14ac:dyDescent="0.25"/>
  <cols>
    <col min="1" max="1" width="27.42578125" style="16" bestFit="1" customWidth="1"/>
    <col min="2" max="7" width="9.140625" style="18"/>
    <col min="8" max="16384" width="9.140625" style="16"/>
  </cols>
  <sheetData>
    <row r="1" spans="1:7" ht="122.25" customHeight="1" thickBot="1" x14ac:dyDescent="0.3">
      <c r="A1" s="3" t="s">
        <v>159</v>
      </c>
      <c r="B1" s="4" t="s">
        <v>160</v>
      </c>
      <c r="C1" s="4" t="s">
        <v>161</v>
      </c>
      <c r="D1" s="4" t="s">
        <v>12</v>
      </c>
      <c r="E1" s="4" t="s">
        <v>13</v>
      </c>
      <c r="F1" s="4" t="s">
        <v>14</v>
      </c>
      <c r="G1" s="5" t="s">
        <v>15</v>
      </c>
    </row>
    <row r="2" spans="1:7" s="6" customFormat="1" ht="12.75" thickBot="1" x14ac:dyDescent="0.25">
      <c r="A2" s="7">
        <v>2023</v>
      </c>
      <c r="B2" s="8"/>
      <c r="C2" s="8"/>
      <c r="D2" s="8"/>
      <c r="E2" s="8"/>
      <c r="F2" s="8"/>
      <c r="G2" s="8"/>
    </row>
    <row r="3" spans="1:7" s="17" customFormat="1" x14ac:dyDescent="0.25">
      <c r="A3" s="9" t="s">
        <v>24</v>
      </c>
      <c r="B3" s="10"/>
      <c r="C3" s="10"/>
      <c r="D3" s="10"/>
      <c r="E3" s="10"/>
      <c r="F3" s="10"/>
      <c r="G3" s="10"/>
    </row>
    <row r="4" spans="1:7" x14ac:dyDescent="0.25">
      <c r="A4" s="11" t="s">
        <v>162</v>
      </c>
      <c r="B4" s="12">
        <v>15</v>
      </c>
      <c r="C4" s="12">
        <v>45</v>
      </c>
      <c r="D4" s="12">
        <v>0</v>
      </c>
      <c r="E4" s="12">
        <v>0</v>
      </c>
      <c r="F4" s="12">
        <v>0</v>
      </c>
      <c r="G4" s="12">
        <f>SUM(B4:F4)</f>
        <v>60</v>
      </c>
    </row>
    <row r="5" spans="1:7" x14ac:dyDescent="0.25">
      <c r="A5" s="11" t="s">
        <v>163</v>
      </c>
      <c r="B5" s="12">
        <v>18</v>
      </c>
      <c r="C5" s="12">
        <v>63</v>
      </c>
      <c r="D5" s="12">
        <v>1</v>
      </c>
      <c r="E5" s="12">
        <v>0</v>
      </c>
      <c r="F5" s="12">
        <v>1</v>
      </c>
      <c r="G5" s="12">
        <f t="shared" ref="G5" si="0">SUM(B5:F5)</f>
        <v>83</v>
      </c>
    </row>
    <row r="6" spans="1:7" x14ac:dyDescent="0.25">
      <c r="A6" s="15" t="s">
        <v>25</v>
      </c>
      <c r="B6" s="13">
        <f t="shared" ref="B6:G6" si="1">SUM(B4:B5)</f>
        <v>33</v>
      </c>
      <c r="C6" s="13">
        <f t="shared" si="1"/>
        <v>108</v>
      </c>
      <c r="D6" s="13">
        <f t="shared" si="1"/>
        <v>1</v>
      </c>
      <c r="E6" s="13">
        <f t="shared" si="1"/>
        <v>0</v>
      </c>
      <c r="F6" s="13">
        <f t="shared" si="1"/>
        <v>1</v>
      </c>
      <c r="G6" s="13">
        <f t="shared" si="1"/>
        <v>143</v>
      </c>
    </row>
  </sheetData>
  <printOptions horizontalCentered="1"/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Ellicott Council Member</vt:lpstr>
      <vt:lpstr>Lovejoy Council Member</vt:lpstr>
      <vt:lpstr>Masten Council Member</vt:lpstr>
      <vt:lpstr>North Council Member</vt:lpstr>
      <vt:lpstr>University Council Member</vt:lpstr>
      <vt:lpstr>CTON Council President</vt:lpstr>
      <vt:lpstr>CTON Council 2nd Ward</vt:lpstr>
      <vt:lpstr>Cheektowaga Highways</vt:lpstr>
      <vt:lpstr>Newstead Town Justice</vt:lpstr>
      <vt:lpstr>'Cheektowaga Highways'!Print_Titles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RecordsUser3</dc:creator>
  <cp:lastModifiedBy>Carney, John</cp:lastModifiedBy>
  <cp:lastPrinted>2023-07-10T17:00:25Z</cp:lastPrinted>
  <dcterms:created xsi:type="dcterms:W3CDTF">2019-06-24T15:25:19Z</dcterms:created>
  <dcterms:modified xsi:type="dcterms:W3CDTF">2023-07-12T14:53:29Z</dcterms:modified>
</cp:coreProperties>
</file>